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PRESAS" sheetId="1" r:id="rId1"/>
    <sheet name="VOLUMENES" sheetId="2" r:id="rId2"/>
  </sheets>
  <calcPr calcId="124519"/>
</workbook>
</file>

<file path=xl/calcChain.xml><?xml version="1.0" encoding="utf-8"?>
<calcChain xmlns="http://schemas.openxmlformats.org/spreadsheetml/2006/main">
  <c r="S34" i="1"/>
  <c r="S36"/>
  <c r="S28"/>
  <c r="S29"/>
  <c r="S30"/>
  <c r="S31"/>
  <c r="S32"/>
  <c r="S33"/>
  <c r="S21"/>
  <c r="S22"/>
  <c r="S23"/>
  <c r="S24"/>
  <c r="S25"/>
  <c r="S26"/>
  <c r="S27"/>
  <c r="S20"/>
  <c r="S16"/>
  <c r="S17"/>
  <c r="S18"/>
  <c r="S19"/>
  <c r="S15"/>
  <c r="S14"/>
  <c r="R15" i="2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14"/>
  <c r="S39" i="1" l="1"/>
  <c r="R42" i="2"/>
  <c r="E7" i="1" l="1"/>
</calcChain>
</file>

<file path=xl/sharedStrings.xml><?xml version="1.0" encoding="utf-8"?>
<sst xmlns="http://schemas.openxmlformats.org/spreadsheetml/2006/main" count="138" uniqueCount="77">
  <si>
    <t>Medida</t>
  </si>
  <si>
    <t>Nombre de Set</t>
  </si>
  <si>
    <t>Cantidad de Presas</t>
  </si>
  <si>
    <t>Amarillo</t>
  </si>
  <si>
    <t>Rojo</t>
  </si>
  <si>
    <t>Azul</t>
  </si>
  <si>
    <t>Naranja</t>
  </si>
  <si>
    <t>Verde</t>
  </si>
  <si>
    <t>Violeta</t>
  </si>
  <si>
    <t>Menta</t>
  </si>
  <si>
    <t>Rosa</t>
  </si>
  <si>
    <t>Blanco</t>
  </si>
  <si>
    <t>Negro</t>
  </si>
  <si>
    <t>Subtotal</t>
  </si>
  <si>
    <t>Pistacho</t>
  </si>
  <si>
    <t>Ballet</t>
  </si>
  <si>
    <t>Jalapeño</t>
  </si>
  <si>
    <t>Rocky</t>
  </si>
  <si>
    <t>Joker</t>
  </si>
  <si>
    <t>Ricotta</t>
  </si>
  <si>
    <t>Cobra</t>
  </si>
  <si>
    <t>Tendon</t>
  </si>
  <si>
    <t>Meteorito</t>
  </si>
  <si>
    <t>Canyon</t>
  </si>
  <si>
    <t>Bananas</t>
  </si>
  <si>
    <t>Tarzan</t>
  </si>
  <si>
    <t>King Kong</t>
  </si>
  <si>
    <t>Machete</t>
  </si>
  <si>
    <t>Tacos</t>
  </si>
  <si>
    <t>Flow</t>
  </si>
  <si>
    <t>Titan</t>
  </si>
  <si>
    <t>Atlas</t>
  </si>
  <si>
    <t>Vulcano</t>
  </si>
  <si>
    <t>S</t>
  </si>
  <si>
    <t>M</t>
  </si>
  <si>
    <t>L</t>
  </si>
  <si>
    <t>Total</t>
  </si>
  <si>
    <t>Golden</t>
  </si>
  <si>
    <t>Linea Esencial Completa</t>
  </si>
  <si>
    <t>S, M y L</t>
  </si>
  <si>
    <t>S y M</t>
  </si>
  <si>
    <t>Set Inicial</t>
  </si>
  <si>
    <t>Precio      (dólares USD)</t>
  </si>
  <si>
    <t>AYO SILVER 1</t>
  </si>
  <si>
    <t>Nombre</t>
  </si>
  <si>
    <t>AYO SILVER 2</t>
  </si>
  <si>
    <t>AYO SILVER 3</t>
  </si>
  <si>
    <t>AYO SILVER 4</t>
  </si>
  <si>
    <t>AYO SILVER 5</t>
  </si>
  <si>
    <t>AYO SILVER 6</t>
  </si>
  <si>
    <t>AYO SILVER 7</t>
  </si>
  <si>
    <t>AYO SILVER 8</t>
  </si>
  <si>
    <t>AYO SILVER 9</t>
  </si>
  <si>
    <t>CANDY MOUNTAIN 1</t>
  </si>
  <si>
    <t>CANDY MOUNTAIN 2</t>
  </si>
  <si>
    <t>CANDY MOUNTAIN 3</t>
  </si>
  <si>
    <t>CANDY MOUNTAIN 4</t>
  </si>
  <si>
    <t>CANDY MOUNTAIN 5</t>
  </si>
  <si>
    <t>CANDY MOUNTAIN 6</t>
  </si>
  <si>
    <t>CANDY MOUNTAIN 7</t>
  </si>
  <si>
    <t>CANDY MOUNTAIN 8</t>
  </si>
  <si>
    <t>CANDY MOUNTAIN 9</t>
  </si>
  <si>
    <t>ELECTRIC FEEL 1</t>
  </si>
  <si>
    <t>ELECTRIC FEEL 2</t>
  </si>
  <si>
    <t>ELECTRIC FEEL 3</t>
  </si>
  <si>
    <t>ELECTRIC FEEL 4</t>
  </si>
  <si>
    <t>ELECTRIC FEEL 5</t>
  </si>
  <si>
    <t>ELECTRIC FEEL 6</t>
  </si>
  <si>
    <t>ELECTRIC FEEL 7</t>
  </si>
  <si>
    <t>ELECTRIC FEEL 8</t>
  </si>
  <si>
    <t>ELECTRIC FEEL 9</t>
  </si>
  <si>
    <t>XXL</t>
  </si>
  <si>
    <t>Amarillo Fluor</t>
  </si>
  <si>
    <t>Verde Fluor</t>
  </si>
  <si>
    <t>Magenta Fluor</t>
  </si>
  <si>
    <t>Naranja Fluor</t>
  </si>
  <si>
    <t>Total Pedido</t>
  </si>
</sst>
</file>

<file path=xl/styles.xml><?xml version="1.0" encoding="utf-8"?>
<styleSheet xmlns="http://schemas.openxmlformats.org/spreadsheetml/2006/main">
  <numFmts count="2">
    <numFmt numFmtId="44" formatCode="_-&quot;$&quot;\ * #,##0.00_-;\-&quot;$&quot;\ * #,##0.00_-;_-&quot;$&quot;\ * &quot;-&quot;??_-;_-@_-"/>
    <numFmt numFmtId="164" formatCode="&quot;$&quot;\ 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E740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CDEC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26F703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1" tint="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6">
    <xf numFmtId="0" fontId="0" fillId="0" borderId="0" xfId="0"/>
    <xf numFmtId="0" fontId="0" fillId="0" borderId="0" xfId="0" applyAlignment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3" fillId="0" borderId="4" xfId="0" applyFont="1" applyBorder="1"/>
    <xf numFmtId="0" fontId="3" fillId="0" borderId="3" xfId="0" applyFont="1" applyBorder="1"/>
    <xf numFmtId="0" fontId="3" fillId="0" borderId="5" xfId="0" applyFont="1" applyBorder="1"/>
    <xf numFmtId="44" fontId="0" fillId="0" borderId="4" xfId="0" applyNumberFormat="1" applyBorder="1"/>
    <xf numFmtId="0" fontId="3" fillId="0" borderId="0" xfId="0" applyFont="1" applyBorder="1" applyAlignment="1">
      <alignment vertical="center"/>
    </xf>
    <xf numFmtId="44" fontId="3" fillId="0" borderId="0" xfId="0" applyNumberFormat="1" applyFont="1" applyBorder="1" applyAlignment="1">
      <alignment vertical="center"/>
    </xf>
    <xf numFmtId="164" fontId="0" fillId="0" borderId="4" xfId="1" applyNumberFormat="1" applyFont="1" applyBorder="1"/>
    <xf numFmtId="164" fontId="0" fillId="0" borderId="3" xfId="1" applyNumberFormat="1" applyFont="1" applyBorder="1"/>
    <xf numFmtId="164" fontId="0" fillId="0" borderId="5" xfId="1" applyNumberFormat="1" applyFont="1" applyBorder="1"/>
    <xf numFmtId="0" fontId="0" fillId="0" borderId="4" xfId="0" applyBorder="1" applyAlignment="1">
      <alignment horizontal="center" vertical="center"/>
    </xf>
    <xf numFmtId="0" fontId="4" fillId="0" borderId="0" xfId="0" applyFont="1" applyFill="1" applyBorder="1" applyAlignment="1"/>
    <xf numFmtId="44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Alignment="1"/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4" borderId="4" xfId="0" applyFill="1" applyBorder="1"/>
    <xf numFmtId="0" fontId="0" fillId="4" borderId="3" xfId="0" applyFill="1" applyBorder="1"/>
    <xf numFmtId="0" fontId="0" fillId="4" borderId="5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5" xfId="0" applyFill="1" applyBorder="1"/>
    <xf numFmtId="0" fontId="0" fillId="14" borderId="4" xfId="0" applyFill="1" applyBorder="1"/>
    <xf numFmtId="0" fontId="0" fillId="14" borderId="3" xfId="0" applyFill="1" applyBorder="1"/>
    <xf numFmtId="0" fontId="0" fillId="14" borderId="5" xfId="0" applyFill="1" applyBorder="1"/>
    <xf numFmtId="0" fontId="0" fillId="9" borderId="4" xfId="0" applyFill="1" applyBorder="1"/>
    <xf numFmtId="0" fontId="0" fillId="9" borderId="3" xfId="0" applyFill="1" applyBorder="1"/>
    <xf numFmtId="0" fontId="0" fillId="9" borderId="5" xfId="0" applyFill="1" applyBorder="1"/>
    <xf numFmtId="0" fontId="0" fillId="8" borderId="4" xfId="0" applyFill="1" applyBorder="1"/>
    <xf numFmtId="0" fontId="0" fillId="8" borderId="3" xfId="0" applyFill="1" applyBorder="1"/>
    <xf numFmtId="0" fontId="0" fillId="8" borderId="5" xfId="0" applyFill="1" applyBorder="1"/>
    <xf numFmtId="0" fontId="0" fillId="7" borderId="4" xfId="0" applyFill="1" applyBorder="1"/>
    <xf numFmtId="0" fontId="0" fillId="7" borderId="3" xfId="0" applyFill="1" applyBorder="1"/>
    <xf numFmtId="0" fontId="0" fillId="7" borderId="5" xfId="0" applyFill="1" applyBorder="1"/>
    <xf numFmtId="0" fontId="0" fillId="6" borderId="4" xfId="0" applyFill="1" applyBorder="1"/>
    <xf numFmtId="0" fontId="0" fillId="6" borderId="3" xfId="0" applyFill="1" applyBorder="1"/>
    <xf numFmtId="0" fontId="0" fillId="6" borderId="5" xfId="0" applyFill="1" applyBorder="1"/>
    <xf numFmtId="0" fontId="0" fillId="5" borderId="4" xfId="0" applyFill="1" applyBorder="1"/>
    <xf numFmtId="0" fontId="0" fillId="5" borderId="3" xfId="0" applyFill="1" applyBorder="1"/>
    <xf numFmtId="0" fontId="0" fillId="5" borderId="5" xfId="0" applyFill="1" applyBorder="1"/>
    <xf numFmtId="164" fontId="0" fillId="0" borderId="0" xfId="1" applyNumberFormat="1" applyFont="1" applyFill="1" applyBorder="1"/>
    <xf numFmtId="0" fontId="0" fillId="0" borderId="0" xfId="0" applyFill="1" applyBorder="1"/>
    <xf numFmtId="0" fontId="0" fillId="2" borderId="4" xfId="1" applyNumberFormat="1" applyFont="1" applyFill="1" applyBorder="1"/>
    <xf numFmtId="0" fontId="0" fillId="3" borderId="4" xfId="1" applyNumberFormat="1" applyFont="1" applyFill="1" applyBorder="1"/>
    <xf numFmtId="0" fontId="0" fillId="4" borderId="4" xfId="1" applyNumberFormat="1" applyFont="1" applyFill="1" applyBorder="1"/>
    <xf numFmtId="0" fontId="0" fillId="5" borderId="4" xfId="1" applyNumberFormat="1" applyFont="1" applyFill="1" applyBorder="1"/>
    <xf numFmtId="0" fontId="0" fillId="6" borderId="4" xfId="1" applyNumberFormat="1" applyFont="1" applyFill="1" applyBorder="1"/>
    <xf numFmtId="0" fontId="0" fillId="7" borderId="4" xfId="1" applyNumberFormat="1" applyFont="1" applyFill="1" applyBorder="1"/>
    <xf numFmtId="0" fontId="0" fillId="8" borderId="4" xfId="1" applyNumberFormat="1" applyFont="1" applyFill="1" applyBorder="1"/>
    <xf numFmtId="0" fontId="0" fillId="9" borderId="4" xfId="1" applyNumberFormat="1" applyFont="1" applyFill="1" applyBorder="1"/>
    <xf numFmtId="0" fontId="0" fillId="0" borderId="4" xfId="1" applyNumberFormat="1" applyFont="1" applyBorder="1"/>
    <xf numFmtId="0" fontId="0" fillId="14" borderId="4" xfId="1" applyNumberFormat="1" applyFont="1" applyFill="1" applyBorder="1"/>
    <xf numFmtId="0" fontId="0" fillId="2" borderId="4" xfId="0" applyNumberFormat="1" applyFill="1" applyBorder="1"/>
    <xf numFmtId="0" fontId="0" fillId="11" borderId="4" xfId="0" applyNumberFormat="1" applyFill="1" applyBorder="1"/>
    <xf numFmtId="0" fontId="0" fillId="12" borderId="4" xfId="0" applyNumberFormat="1" applyFill="1" applyBorder="1"/>
    <xf numFmtId="0" fontId="0" fillId="13" borderId="4" xfId="0" applyNumberFormat="1" applyFill="1" applyBorder="1"/>
    <xf numFmtId="0" fontId="0" fillId="2" borderId="3" xfId="0" applyNumberFormat="1" applyFill="1" applyBorder="1"/>
    <xf numFmtId="0" fontId="0" fillId="11" borderId="3" xfId="0" applyNumberFormat="1" applyFill="1" applyBorder="1"/>
    <xf numFmtId="0" fontId="0" fillId="12" borderId="3" xfId="0" applyNumberFormat="1" applyFill="1" applyBorder="1"/>
    <xf numFmtId="0" fontId="0" fillId="13" borderId="3" xfId="0" applyNumberFormat="1" applyFill="1" applyBorder="1"/>
    <xf numFmtId="0" fontId="0" fillId="2" borderId="5" xfId="1" applyNumberFormat="1" applyFont="1" applyFill="1" applyBorder="1"/>
    <xf numFmtId="0" fontId="0" fillId="3" borderId="5" xfId="1" applyNumberFormat="1" applyFont="1" applyFill="1" applyBorder="1"/>
    <xf numFmtId="0" fontId="0" fillId="4" borderId="5" xfId="1" applyNumberFormat="1" applyFont="1" applyFill="1" applyBorder="1"/>
    <xf numFmtId="0" fontId="0" fillId="5" borderId="5" xfId="1" applyNumberFormat="1" applyFont="1" applyFill="1" applyBorder="1"/>
    <xf numFmtId="0" fontId="0" fillId="6" borderId="5" xfId="1" applyNumberFormat="1" applyFont="1" applyFill="1" applyBorder="1"/>
    <xf numFmtId="0" fontId="0" fillId="7" borderId="5" xfId="1" applyNumberFormat="1" applyFont="1" applyFill="1" applyBorder="1"/>
    <xf numFmtId="0" fontId="0" fillId="8" borderId="5" xfId="1" applyNumberFormat="1" applyFont="1" applyFill="1" applyBorder="1"/>
    <xf numFmtId="0" fontId="0" fillId="9" borderId="5" xfId="1" applyNumberFormat="1" applyFont="1" applyFill="1" applyBorder="1"/>
    <xf numFmtId="0" fontId="0" fillId="0" borderId="5" xfId="1" applyNumberFormat="1" applyFont="1" applyBorder="1"/>
    <xf numFmtId="0" fontId="0" fillId="14" borderId="5" xfId="1" applyNumberFormat="1" applyFont="1" applyFill="1" applyBorder="1"/>
    <xf numFmtId="0" fontId="0" fillId="2" borderId="5" xfId="0" applyNumberFormat="1" applyFill="1" applyBorder="1"/>
    <xf numFmtId="0" fontId="0" fillId="11" borderId="5" xfId="0" applyNumberFormat="1" applyFill="1" applyBorder="1"/>
    <xf numFmtId="0" fontId="0" fillId="12" borderId="5" xfId="0" applyNumberFormat="1" applyFill="1" applyBorder="1"/>
    <xf numFmtId="0" fontId="0" fillId="13" borderId="5" xfId="0" applyNumberFormat="1" applyFill="1" applyBorder="1"/>
    <xf numFmtId="0" fontId="0" fillId="2" borderId="3" xfId="1" applyNumberFormat="1" applyFont="1" applyFill="1" applyBorder="1"/>
    <xf numFmtId="0" fontId="0" fillId="3" borderId="3" xfId="1" applyNumberFormat="1" applyFont="1" applyFill="1" applyBorder="1"/>
    <xf numFmtId="44" fontId="0" fillId="0" borderId="5" xfId="0" applyNumberFormat="1" applyBorder="1"/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44" fontId="7" fillId="0" borderId="15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14" borderId="10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44" fontId="0" fillId="0" borderId="10" xfId="0" applyNumberFormat="1" applyBorder="1" applyAlignment="1">
      <alignment horizontal="center" vertical="center"/>
    </xf>
    <xf numFmtId="44" fontId="0" fillId="0" borderId="1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164" fontId="0" fillId="0" borderId="10" xfId="1" applyNumberFormat="1" applyFont="1" applyBorder="1" applyAlignment="1">
      <alignment horizontal="right" vertical="center"/>
    </xf>
    <xf numFmtId="164" fontId="0" fillId="0" borderId="11" xfId="1" applyNumberFormat="1" applyFont="1" applyBorder="1" applyAlignment="1">
      <alignment horizontal="right" vertical="center"/>
    </xf>
    <xf numFmtId="164" fontId="0" fillId="0" borderId="4" xfId="1" applyNumberFormat="1" applyFont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4" fontId="3" fillId="0" borderId="9" xfId="0" applyNumberFormat="1" applyFont="1" applyBorder="1" applyAlignment="1">
      <alignment horizontal="center" vertical="center"/>
    </xf>
    <xf numFmtId="0" fontId="0" fillId="8" borderId="4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14" borderId="4" xfId="0" applyFill="1" applyBorder="1" applyAlignment="1">
      <alignment horizontal="center"/>
    </xf>
    <xf numFmtId="44" fontId="0" fillId="0" borderId="4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13" borderId="1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0" fillId="0" borderId="0" xfId="0" applyNumberFormat="1" applyFill="1" applyBorder="1"/>
    <xf numFmtId="44" fontId="3" fillId="0" borderId="3" xfId="0" applyNumberFormat="1" applyFont="1" applyBorder="1" applyAlignment="1">
      <alignment horizontal="center" vertical="center"/>
    </xf>
    <xf numFmtId="0" fontId="0" fillId="2" borderId="11" xfId="0" applyNumberFormat="1" applyFill="1" applyBorder="1" applyAlignment="1">
      <alignment horizontal="center"/>
    </xf>
    <xf numFmtId="0" fontId="0" fillId="11" borderId="11" xfId="0" applyNumberFormat="1" applyFill="1" applyBorder="1" applyAlignment="1">
      <alignment horizontal="center"/>
    </xf>
    <xf numFmtId="0" fontId="0" fillId="12" borderId="11" xfId="0" applyNumberFormat="1" applyFill="1" applyBorder="1" applyAlignment="1">
      <alignment horizontal="center"/>
    </xf>
    <xf numFmtId="0" fontId="0" fillId="13" borderId="11" xfId="0" applyNumberFormat="1" applyFill="1" applyBorder="1" applyAlignment="1">
      <alignment horizontal="center"/>
    </xf>
    <xf numFmtId="0" fontId="0" fillId="2" borderId="19" xfId="0" applyNumberFormat="1" applyFill="1" applyBorder="1" applyAlignment="1">
      <alignment horizontal="center"/>
    </xf>
    <xf numFmtId="0" fontId="0" fillId="11" borderId="19" xfId="0" applyNumberFormat="1" applyFill="1" applyBorder="1" applyAlignment="1">
      <alignment horizontal="center"/>
    </xf>
    <xf numFmtId="0" fontId="0" fillId="12" borderId="19" xfId="0" applyNumberFormat="1" applyFill="1" applyBorder="1" applyAlignment="1">
      <alignment horizontal="center"/>
    </xf>
    <xf numFmtId="0" fontId="0" fillId="13" borderId="19" xfId="0" applyNumberFormat="1" applyFill="1" applyBorder="1" applyAlignment="1">
      <alignment horizontal="center"/>
    </xf>
    <xf numFmtId="44" fontId="0" fillId="0" borderId="19" xfId="0" applyNumberForma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E7402"/>
      <color rgb="FF7CDEC0"/>
      <color rgb="FFFF6699"/>
      <color rgb="FFFF3300"/>
      <color rgb="FFFF0066"/>
      <color rgb="FF26F703"/>
      <color rgb="FFFFCCFF"/>
      <color rgb="FFCCFFFF"/>
      <color rgb="FFFF5050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169333</xdr:colOff>
      <xdr:row>0</xdr:row>
      <xdr:rowOff>42333</xdr:rowOff>
    </xdr:from>
    <xdr:to>
      <xdr:col>2</xdr:col>
      <xdr:colOff>678420</xdr:colOff>
      <xdr:row>8</xdr:row>
      <xdr:rowOff>116416</xdr:rowOff>
    </xdr:to>
    <xdr:pic>
      <xdr:nvPicPr>
        <xdr:cNvPr id="3" name="2 Imagen" descr="Untitled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333" y="42333"/>
          <a:ext cx="2033087" cy="1714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518583</xdr:colOff>
      <xdr:row>0</xdr:row>
      <xdr:rowOff>46568</xdr:rowOff>
    </xdr:from>
    <xdr:to>
      <xdr:col>20</xdr:col>
      <xdr:colOff>117503</xdr:colOff>
      <xdr:row>9</xdr:row>
      <xdr:rowOff>46568</xdr:rowOff>
    </xdr:to>
    <xdr:pic>
      <xdr:nvPicPr>
        <xdr:cNvPr id="2" name="1 Imagen" descr="Untitled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1583" y="46568"/>
          <a:ext cx="2033087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0"/>
  <sheetViews>
    <sheetView tabSelected="1" topLeftCell="A6" zoomScale="90" zoomScaleNormal="90" workbookViewId="0">
      <selection activeCell="O34" sqref="O34:O35"/>
    </sheetView>
  </sheetViews>
  <sheetFormatPr baseColWidth="10" defaultRowHeight="15"/>
  <cols>
    <col min="5" max="5" width="11.140625" customWidth="1"/>
    <col min="6" max="6" width="11.5703125" customWidth="1"/>
    <col min="15" max="15" width="13.28515625" customWidth="1"/>
    <col min="16" max="16" width="12.140625" customWidth="1"/>
    <col min="17" max="17" width="13.42578125" customWidth="1"/>
    <col min="18" max="18" width="13" customWidth="1"/>
  </cols>
  <sheetData>
    <row r="1" spans="1:20">
      <c r="A1" s="92"/>
      <c r="B1" s="92"/>
      <c r="C1" s="92"/>
      <c r="G1" s="1"/>
      <c r="H1" s="1"/>
      <c r="I1" s="1"/>
      <c r="J1" s="1"/>
    </row>
    <row r="2" spans="1:20" ht="18" customHeight="1">
      <c r="A2" s="92"/>
      <c r="B2" s="92"/>
      <c r="C2" s="92"/>
      <c r="G2" s="1"/>
      <c r="H2" s="1"/>
      <c r="I2" s="1"/>
      <c r="J2" s="1"/>
    </row>
    <row r="3" spans="1:20">
      <c r="A3" s="92"/>
      <c r="B3" s="92"/>
      <c r="C3" s="92"/>
      <c r="G3" s="1"/>
      <c r="J3" s="1"/>
    </row>
    <row r="4" spans="1:20">
      <c r="A4" s="92"/>
      <c r="B4" s="92"/>
      <c r="C4" s="92"/>
      <c r="G4" s="1"/>
      <c r="J4" s="1"/>
    </row>
    <row r="5" spans="1:20">
      <c r="A5" s="92"/>
      <c r="B5" s="92"/>
      <c r="C5" s="92"/>
      <c r="G5" s="1"/>
      <c r="J5" s="1"/>
    </row>
    <row r="6" spans="1:20" ht="21">
      <c r="A6" s="92"/>
      <c r="B6" s="92"/>
      <c r="C6" s="92"/>
      <c r="E6" s="93" t="s">
        <v>76</v>
      </c>
      <c r="F6" s="94"/>
      <c r="G6" s="1"/>
      <c r="H6" s="1"/>
      <c r="I6" s="1"/>
      <c r="J6" s="1"/>
    </row>
    <row r="7" spans="1:20">
      <c r="A7" s="92"/>
      <c r="B7" s="92"/>
      <c r="C7" s="92"/>
      <c r="E7" s="95">
        <f>PRESAS!S39+VOLUMENES!R42</f>
        <v>0</v>
      </c>
      <c r="F7" s="96"/>
      <c r="G7" s="1"/>
      <c r="H7" s="1"/>
      <c r="I7" s="1"/>
      <c r="J7" s="1"/>
    </row>
    <row r="8" spans="1:20">
      <c r="A8" s="92"/>
      <c r="B8" s="92"/>
      <c r="C8" s="92"/>
      <c r="E8" s="97"/>
      <c r="F8" s="98"/>
      <c r="G8" s="1"/>
      <c r="H8" s="1"/>
      <c r="I8" s="1"/>
      <c r="J8" s="1"/>
    </row>
    <row r="9" spans="1:20">
      <c r="A9" s="92"/>
      <c r="B9" s="92"/>
      <c r="C9" s="92"/>
      <c r="G9" s="1"/>
      <c r="H9" s="1"/>
      <c r="I9" s="1"/>
      <c r="J9" s="1"/>
    </row>
    <row r="10" spans="1:20">
      <c r="A10" s="1"/>
      <c r="B10" s="1"/>
      <c r="C10" s="1"/>
      <c r="G10" s="1"/>
      <c r="H10" s="1"/>
      <c r="I10" s="1"/>
      <c r="J10" s="1"/>
    </row>
    <row r="11" spans="1:20" ht="15.75" thickBot="1"/>
    <row r="12" spans="1:20">
      <c r="A12" s="107" t="s">
        <v>1</v>
      </c>
      <c r="B12" s="109" t="s">
        <v>0</v>
      </c>
      <c r="C12" s="111" t="s">
        <v>2</v>
      </c>
      <c r="D12" s="111" t="s">
        <v>42</v>
      </c>
      <c r="E12" s="117" t="s">
        <v>3</v>
      </c>
      <c r="F12" s="119" t="s">
        <v>4</v>
      </c>
      <c r="G12" s="121" t="s">
        <v>5</v>
      </c>
      <c r="H12" s="123" t="s">
        <v>6</v>
      </c>
      <c r="I12" s="125" t="s">
        <v>7</v>
      </c>
      <c r="J12" s="127" t="s">
        <v>8</v>
      </c>
      <c r="K12" s="99" t="s">
        <v>9</v>
      </c>
      <c r="L12" s="129" t="s">
        <v>10</v>
      </c>
      <c r="M12" s="109" t="s">
        <v>11</v>
      </c>
      <c r="N12" s="113" t="s">
        <v>12</v>
      </c>
      <c r="O12" s="117" t="s">
        <v>72</v>
      </c>
      <c r="P12" s="181" t="s">
        <v>73</v>
      </c>
      <c r="Q12" s="183" t="s">
        <v>74</v>
      </c>
      <c r="R12" s="179" t="s">
        <v>75</v>
      </c>
      <c r="S12" s="115" t="s">
        <v>13</v>
      </c>
      <c r="T12" s="11"/>
    </row>
    <row r="13" spans="1:20" ht="15.75" thickBot="1">
      <c r="A13" s="108"/>
      <c r="B13" s="110"/>
      <c r="C13" s="112"/>
      <c r="D13" s="112"/>
      <c r="E13" s="118"/>
      <c r="F13" s="120"/>
      <c r="G13" s="122"/>
      <c r="H13" s="124"/>
      <c r="I13" s="126"/>
      <c r="J13" s="128"/>
      <c r="K13" s="100"/>
      <c r="L13" s="130"/>
      <c r="M13" s="110"/>
      <c r="N13" s="114"/>
      <c r="O13" s="118"/>
      <c r="P13" s="182"/>
      <c r="Q13" s="184"/>
      <c r="R13" s="180"/>
      <c r="S13" s="116"/>
      <c r="T13" s="11"/>
    </row>
    <row r="14" spans="1:20">
      <c r="A14" s="13" t="s">
        <v>14</v>
      </c>
      <c r="B14" s="5" t="s">
        <v>33</v>
      </c>
      <c r="C14" s="9">
        <v>6</v>
      </c>
      <c r="D14" s="19">
        <v>21</v>
      </c>
      <c r="E14" s="32"/>
      <c r="F14" s="34"/>
      <c r="G14" s="29"/>
      <c r="H14" s="52"/>
      <c r="I14" s="49"/>
      <c r="J14" s="46"/>
      <c r="K14" s="43"/>
      <c r="L14" s="40"/>
      <c r="M14" s="4"/>
      <c r="N14" s="37"/>
      <c r="O14" s="67"/>
      <c r="P14" s="68"/>
      <c r="Q14" s="69"/>
      <c r="R14" s="70"/>
      <c r="S14" s="16">
        <f>SUM(E14:R14)*D14</f>
        <v>0</v>
      </c>
      <c r="T14" s="10"/>
    </row>
    <row r="15" spans="1:20">
      <c r="A15" s="14" t="s">
        <v>15</v>
      </c>
      <c r="B15" s="3" t="s">
        <v>33</v>
      </c>
      <c r="C15" s="7">
        <v>6</v>
      </c>
      <c r="D15" s="19">
        <v>21</v>
      </c>
      <c r="E15" s="32"/>
      <c r="F15" s="35"/>
      <c r="G15" s="30"/>
      <c r="H15" s="53"/>
      <c r="I15" s="50"/>
      <c r="J15" s="47"/>
      <c r="K15" s="44"/>
      <c r="L15" s="41"/>
      <c r="M15" s="2"/>
      <c r="N15" s="38"/>
      <c r="O15" s="67"/>
      <c r="P15" s="72"/>
      <c r="Q15" s="73"/>
      <c r="R15" s="74"/>
      <c r="S15" s="16">
        <f>SUM(E15:R15)*D15</f>
        <v>0</v>
      </c>
      <c r="T15" s="10"/>
    </row>
    <row r="16" spans="1:20">
      <c r="A16" s="14" t="s">
        <v>16</v>
      </c>
      <c r="B16" s="3" t="s">
        <v>33</v>
      </c>
      <c r="C16" s="7">
        <v>6</v>
      </c>
      <c r="D16" s="19">
        <v>21</v>
      </c>
      <c r="E16" s="32"/>
      <c r="F16" s="35"/>
      <c r="G16" s="30"/>
      <c r="H16" s="53"/>
      <c r="I16" s="50"/>
      <c r="J16" s="47"/>
      <c r="K16" s="44"/>
      <c r="L16" s="41"/>
      <c r="M16" s="2"/>
      <c r="N16" s="38"/>
      <c r="O16" s="67"/>
      <c r="P16" s="72"/>
      <c r="Q16" s="73"/>
      <c r="R16" s="74"/>
      <c r="S16" s="16">
        <f t="shared" ref="S16:S33" si="0">SUM(E16:R16)*D16</f>
        <v>0</v>
      </c>
      <c r="T16" s="10"/>
    </row>
    <row r="17" spans="1:20">
      <c r="A17" s="14" t="s">
        <v>17</v>
      </c>
      <c r="B17" s="3" t="s">
        <v>33</v>
      </c>
      <c r="C17" s="7">
        <v>6</v>
      </c>
      <c r="D17" s="19">
        <v>21</v>
      </c>
      <c r="E17" s="32"/>
      <c r="F17" s="35"/>
      <c r="G17" s="30"/>
      <c r="H17" s="53"/>
      <c r="I17" s="50"/>
      <c r="J17" s="47"/>
      <c r="K17" s="44"/>
      <c r="L17" s="41"/>
      <c r="M17" s="2"/>
      <c r="N17" s="38"/>
      <c r="O17" s="67"/>
      <c r="P17" s="72"/>
      <c r="Q17" s="73"/>
      <c r="R17" s="74"/>
      <c r="S17" s="16">
        <f t="shared" si="0"/>
        <v>0</v>
      </c>
      <c r="T17" s="10"/>
    </row>
    <row r="18" spans="1:20">
      <c r="A18" s="14" t="s">
        <v>18</v>
      </c>
      <c r="B18" s="3" t="s">
        <v>33</v>
      </c>
      <c r="C18" s="7">
        <v>6</v>
      </c>
      <c r="D18" s="19">
        <v>21</v>
      </c>
      <c r="E18" s="32"/>
      <c r="F18" s="35"/>
      <c r="G18" s="30"/>
      <c r="H18" s="53"/>
      <c r="I18" s="50"/>
      <c r="J18" s="47"/>
      <c r="K18" s="44"/>
      <c r="L18" s="41"/>
      <c r="M18" s="2"/>
      <c r="N18" s="38"/>
      <c r="O18" s="67"/>
      <c r="P18" s="72"/>
      <c r="Q18" s="73"/>
      <c r="R18" s="74"/>
      <c r="S18" s="16">
        <f t="shared" si="0"/>
        <v>0</v>
      </c>
      <c r="T18" s="10"/>
    </row>
    <row r="19" spans="1:20" ht="15.75" thickBot="1">
      <c r="A19" s="15" t="s">
        <v>19</v>
      </c>
      <c r="B19" s="12" t="s">
        <v>33</v>
      </c>
      <c r="C19" s="8">
        <v>6</v>
      </c>
      <c r="D19" s="21">
        <v>21</v>
      </c>
      <c r="E19" s="33"/>
      <c r="F19" s="36"/>
      <c r="G19" s="31"/>
      <c r="H19" s="54"/>
      <c r="I19" s="51"/>
      <c r="J19" s="48"/>
      <c r="K19" s="45"/>
      <c r="L19" s="42"/>
      <c r="M19" s="6"/>
      <c r="N19" s="39"/>
      <c r="O19" s="85"/>
      <c r="P19" s="86"/>
      <c r="Q19" s="87"/>
      <c r="R19" s="88"/>
      <c r="S19" s="16">
        <f t="shared" si="0"/>
        <v>0</v>
      </c>
      <c r="T19" s="10"/>
    </row>
    <row r="20" spans="1:20" ht="15.75" thickTop="1">
      <c r="A20" s="13" t="s">
        <v>20</v>
      </c>
      <c r="B20" s="5" t="s">
        <v>34</v>
      </c>
      <c r="C20" s="9">
        <v>4</v>
      </c>
      <c r="D20" s="19">
        <v>36</v>
      </c>
      <c r="E20" s="32"/>
      <c r="F20" s="34"/>
      <c r="G20" s="29"/>
      <c r="H20" s="52"/>
      <c r="I20" s="49"/>
      <c r="J20" s="46"/>
      <c r="K20" s="43"/>
      <c r="L20" s="40"/>
      <c r="M20" s="4"/>
      <c r="N20" s="37"/>
      <c r="O20" s="67"/>
      <c r="P20" s="68"/>
      <c r="Q20" s="69"/>
      <c r="R20" s="70"/>
      <c r="S20" s="16">
        <f t="shared" si="0"/>
        <v>0</v>
      </c>
      <c r="T20" s="10"/>
    </row>
    <row r="21" spans="1:20">
      <c r="A21" s="14" t="s">
        <v>21</v>
      </c>
      <c r="B21" s="3" t="s">
        <v>34</v>
      </c>
      <c r="C21" s="7">
        <v>4</v>
      </c>
      <c r="D21" s="19">
        <v>36</v>
      </c>
      <c r="E21" s="32"/>
      <c r="F21" s="35"/>
      <c r="G21" s="30"/>
      <c r="H21" s="53"/>
      <c r="I21" s="50"/>
      <c r="J21" s="47"/>
      <c r="K21" s="44"/>
      <c r="L21" s="41"/>
      <c r="M21" s="2"/>
      <c r="N21" s="38"/>
      <c r="O21" s="67"/>
      <c r="P21" s="72"/>
      <c r="Q21" s="73"/>
      <c r="R21" s="74"/>
      <c r="S21" s="16">
        <f t="shared" si="0"/>
        <v>0</v>
      </c>
      <c r="T21" s="10"/>
    </row>
    <row r="22" spans="1:20">
      <c r="A22" s="14" t="s">
        <v>37</v>
      </c>
      <c r="B22" s="3" t="s">
        <v>34</v>
      </c>
      <c r="C22" s="7">
        <v>4</v>
      </c>
      <c r="D22" s="19">
        <v>36</v>
      </c>
      <c r="E22" s="32"/>
      <c r="F22" s="35"/>
      <c r="G22" s="30"/>
      <c r="H22" s="53"/>
      <c r="I22" s="50"/>
      <c r="J22" s="47"/>
      <c r="K22" s="44"/>
      <c r="L22" s="41"/>
      <c r="M22" s="2"/>
      <c r="N22" s="38"/>
      <c r="O22" s="71"/>
      <c r="P22" s="72"/>
      <c r="Q22" s="73"/>
      <c r="R22" s="74"/>
      <c r="S22" s="16">
        <f t="shared" si="0"/>
        <v>0</v>
      </c>
      <c r="T22" s="10"/>
    </row>
    <row r="23" spans="1:20">
      <c r="A23" s="14" t="s">
        <v>22</v>
      </c>
      <c r="B23" s="3" t="s">
        <v>34</v>
      </c>
      <c r="C23" s="7">
        <v>4</v>
      </c>
      <c r="D23" s="19">
        <v>36</v>
      </c>
      <c r="E23" s="32"/>
      <c r="F23" s="35"/>
      <c r="G23" s="30"/>
      <c r="H23" s="53"/>
      <c r="I23" s="50"/>
      <c r="J23" s="47"/>
      <c r="K23" s="44"/>
      <c r="L23" s="41"/>
      <c r="M23" s="2"/>
      <c r="N23" s="38"/>
      <c r="O23" s="67"/>
      <c r="P23" s="68"/>
      <c r="Q23" s="69"/>
      <c r="R23" s="70"/>
      <c r="S23" s="16">
        <f t="shared" si="0"/>
        <v>0</v>
      </c>
      <c r="T23" s="10"/>
    </row>
    <row r="24" spans="1:20">
      <c r="A24" s="14" t="s">
        <v>23</v>
      </c>
      <c r="B24" s="3" t="s">
        <v>34</v>
      </c>
      <c r="C24" s="7">
        <v>4</v>
      </c>
      <c r="D24" s="19">
        <v>36</v>
      </c>
      <c r="E24" s="32"/>
      <c r="F24" s="35"/>
      <c r="G24" s="30"/>
      <c r="H24" s="53"/>
      <c r="I24" s="50"/>
      <c r="J24" s="47"/>
      <c r="K24" s="44"/>
      <c r="L24" s="41"/>
      <c r="M24" s="2"/>
      <c r="N24" s="38"/>
      <c r="O24" s="67"/>
      <c r="P24" s="72"/>
      <c r="Q24" s="73"/>
      <c r="R24" s="74"/>
      <c r="S24" s="16">
        <f t="shared" si="0"/>
        <v>0</v>
      </c>
      <c r="T24" s="10"/>
    </row>
    <row r="25" spans="1:20">
      <c r="A25" s="14" t="s">
        <v>24</v>
      </c>
      <c r="B25" s="3" t="s">
        <v>34</v>
      </c>
      <c r="C25" s="7">
        <v>4</v>
      </c>
      <c r="D25" s="19">
        <v>36</v>
      </c>
      <c r="E25" s="32"/>
      <c r="F25" s="35"/>
      <c r="G25" s="30"/>
      <c r="H25" s="53"/>
      <c r="I25" s="50"/>
      <c r="J25" s="47"/>
      <c r="K25" s="44"/>
      <c r="L25" s="41"/>
      <c r="M25" s="2"/>
      <c r="N25" s="38"/>
      <c r="O25" s="67"/>
      <c r="P25" s="72"/>
      <c r="Q25" s="73"/>
      <c r="R25" s="74"/>
      <c r="S25" s="16">
        <f t="shared" si="0"/>
        <v>0</v>
      </c>
      <c r="T25" s="10"/>
    </row>
    <row r="26" spans="1:20">
      <c r="A26" s="14" t="s">
        <v>25</v>
      </c>
      <c r="B26" s="3" t="s">
        <v>34</v>
      </c>
      <c r="C26" s="7">
        <v>4</v>
      </c>
      <c r="D26" s="19">
        <v>36</v>
      </c>
      <c r="E26" s="32"/>
      <c r="F26" s="35"/>
      <c r="G26" s="30"/>
      <c r="H26" s="53"/>
      <c r="I26" s="50"/>
      <c r="J26" s="47"/>
      <c r="K26" s="44"/>
      <c r="L26" s="41"/>
      <c r="M26" s="2"/>
      <c r="N26" s="38"/>
      <c r="O26" s="67"/>
      <c r="P26" s="72"/>
      <c r="Q26" s="73"/>
      <c r="R26" s="74"/>
      <c r="S26" s="16">
        <f t="shared" si="0"/>
        <v>0</v>
      </c>
      <c r="T26" s="10"/>
    </row>
    <row r="27" spans="1:20" ht="15.75" thickBot="1">
      <c r="A27" s="15" t="s">
        <v>26</v>
      </c>
      <c r="B27" s="12" t="s">
        <v>34</v>
      </c>
      <c r="C27" s="8">
        <v>4</v>
      </c>
      <c r="D27" s="21">
        <v>36</v>
      </c>
      <c r="E27" s="33"/>
      <c r="F27" s="36"/>
      <c r="G27" s="31"/>
      <c r="H27" s="54"/>
      <c r="I27" s="51"/>
      <c r="J27" s="48"/>
      <c r="K27" s="45"/>
      <c r="L27" s="42"/>
      <c r="M27" s="6"/>
      <c r="N27" s="39"/>
      <c r="O27" s="85"/>
      <c r="P27" s="86"/>
      <c r="Q27" s="87"/>
      <c r="R27" s="88"/>
      <c r="S27" s="16">
        <f t="shared" si="0"/>
        <v>0</v>
      </c>
      <c r="T27" s="10"/>
    </row>
    <row r="28" spans="1:20" ht="15.75" thickTop="1">
      <c r="A28" s="13" t="s">
        <v>27</v>
      </c>
      <c r="B28" s="5" t="s">
        <v>35</v>
      </c>
      <c r="C28" s="9">
        <v>2</v>
      </c>
      <c r="D28" s="19">
        <v>35</v>
      </c>
      <c r="E28" s="32"/>
      <c r="F28" s="34"/>
      <c r="G28" s="29"/>
      <c r="H28" s="52"/>
      <c r="I28" s="49"/>
      <c r="J28" s="46"/>
      <c r="K28" s="43"/>
      <c r="L28" s="40"/>
      <c r="M28" s="4"/>
      <c r="N28" s="37"/>
      <c r="O28" s="67"/>
      <c r="P28" s="68"/>
      <c r="Q28" s="69"/>
      <c r="R28" s="70"/>
      <c r="S28" s="16">
        <f t="shared" si="0"/>
        <v>0</v>
      </c>
      <c r="T28" s="10"/>
    </row>
    <row r="29" spans="1:20">
      <c r="A29" s="14" t="s">
        <v>28</v>
      </c>
      <c r="B29" s="3" t="s">
        <v>35</v>
      </c>
      <c r="C29" s="7">
        <v>2</v>
      </c>
      <c r="D29" s="20">
        <v>35</v>
      </c>
      <c r="E29" s="32"/>
      <c r="F29" s="35"/>
      <c r="G29" s="30"/>
      <c r="H29" s="53"/>
      <c r="I29" s="50"/>
      <c r="J29" s="47"/>
      <c r="K29" s="44"/>
      <c r="L29" s="41"/>
      <c r="M29" s="2"/>
      <c r="N29" s="38"/>
      <c r="O29" s="71"/>
      <c r="P29" s="72"/>
      <c r="Q29" s="73"/>
      <c r="R29" s="74"/>
      <c r="S29" s="16">
        <f t="shared" si="0"/>
        <v>0</v>
      </c>
      <c r="T29" s="10"/>
    </row>
    <row r="30" spans="1:20">
      <c r="A30" s="14" t="s">
        <v>29</v>
      </c>
      <c r="B30" s="3" t="s">
        <v>35</v>
      </c>
      <c r="C30" s="7">
        <v>2</v>
      </c>
      <c r="D30" s="20">
        <v>35</v>
      </c>
      <c r="E30" s="32"/>
      <c r="F30" s="35"/>
      <c r="G30" s="30"/>
      <c r="H30" s="53"/>
      <c r="I30" s="50"/>
      <c r="J30" s="47"/>
      <c r="K30" s="44"/>
      <c r="L30" s="41"/>
      <c r="M30" s="2"/>
      <c r="N30" s="38"/>
      <c r="O30" s="71"/>
      <c r="P30" s="72"/>
      <c r="Q30" s="73"/>
      <c r="R30" s="74"/>
      <c r="S30" s="16">
        <f t="shared" si="0"/>
        <v>0</v>
      </c>
      <c r="T30" s="10"/>
    </row>
    <row r="31" spans="1:20">
      <c r="A31" s="14" t="s">
        <v>30</v>
      </c>
      <c r="B31" s="3" t="s">
        <v>35</v>
      </c>
      <c r="C31" s="7">
        <v>2</v>
      </c>
      <c r="D31" s="20">
        <v>35</v>
      </c>
      <c r="E31" s="32"/>
      <c r="F31" s="35"/>
      <c r="G31" s="30"/>
      <c r="H31" s="53"/>
      <c r="I31" s="50"/>
      <c r="J31" s="47"/>
      <c r="K31" s="44"/>
      <c r="L31" s="41"/>
      <c r="M31" s="2"/>
      <c r="N31" s="38"/>
      <c r="O31" s="71"/>
      <c r="P31" s="72"/>
      <c r="Q31" s="73"/>
      <c r="R31" s="74"/>
      <c r="S31" s="16">
        <f t="shared" si="0"/>
        <v>0</v>
      </c>
      <c r="T31" s="10"/>
    </row>
    <row r="32" spans="1:20">
      <c r="A32" s="14" t="s">
        <v>31</v>
      </c>
      <c r="B32" s="3" t="s">
        <v>35</v>
      </c>
      <c r="C32" s="7">
        <v>2</v>
      </c>
      <c r="D32" s="20">
        <v>35</v>
      </c>
      <c r="E32" s="32"/>
      <c r="F32" s="35"/>
      <c r="G32" s="30"/>
      <c r="H32" s="53"/>
      <c r="I32" s="50"/>
      <c r="J32" s="47"/>
      <c r="K32" s="44"/>
      <c r="L32" s="41"/>
      <c r="M32" s="2"/>
      <c r="N32" s="38"/>
      <c r="O32" s="67"/>
      <c r="P32" s="68"/>
      <c r="Q32" s="69"/>
      <c r="R32" s="70"/>
      <c r="S32" s="16">
        <f t="shared" si="0"/>
        <v>0</v>
      </c>
      <c r="T32" s="10"/>
    </row>
    <row r="33" spans="1:24" ht="15.75" thickBot="1">
      <c r="A33" s="15" t="s">
        <v>32</v>
      </c>
      <c r="B33" s="12" t="s">
        <v>35</v>
      </c>
      <c r="C33" s="8">
        <v>2</v>
      </c>
      <c r="D33" s="21">
        <v>35</v>
      </c>
      <c r="E33" s="32"/>
      <c r="F33" s="36"/>
      <c r="G33" s="31"/>
      <c r="H33" s="54"/>
      <c r="I33" s="51"/>
      <c r="J33" s="48"/>
      <c r="K33" s="45"/>
      <c r="L33" s="42"/>
      <c r="M33" s="6"/>
      <c r="N33" s="39"/>
      <c r="O33" s="85"/>
      <c r="P33" s="86"/>
      <c r="Q33" s="87"/>
      <c r="R33" s="88"/>
      <c r="S33" s="16">
        <f t="shared" si="0"/>
        <v>0</v>
      </c>
      <c r="T33" s="10"/>
    </row>
    <row r="34" spans="1:24" ht="15.75" thickTop="1">
      <c r="A34" s="152" t="s">
        <v>38</v>
      </c>
      <c r="B34" s="155" t="s">
        <v>39</v>
      </c>
      <c r="C34" s="158">
        <v>80</v>
      </c>
      <c r="D34" s="131">
        <v>560</v>
      </c>
      <c r="E34" s="136"/>
      <c r="F34" s="138"/>
      <c r="G34" s="140"/>
      <c r="H34" s="142"/>
      <c r="I34" s="144"/>
      <c r="J34" s="146"/>
      <c r="K34" s="148"/>
      <c r="L34" s="150"/>
      <c r="M34" s="101"/>
      <c r="N34" s="103"/>
      <c r="O34" s="191"/>
      <c r="P34" s="192"/>
      <c r="Q34" s="193"/>
      <c r="R34" s="194"/>
      <c r="S34" s="195">
        <f>SUM(E34:R34)*D34</f>
        <v>0</v>
      </c>
    </row>
    <row r="35" spans="1:24" ht="32.25" customHeight="1" thickBot="1">
      <c r="A35" s="154"/>
      <c r="B35" s="156"/>
      <c r="C35" s="159"/>
      <c r="D35" s="132"/>
      <c r="E35" s="137"/>
      <c r="F35" s="139"/>
      <c r="G35" s="141"/>
      <c r="H35" s="143"/>
      <c r="I35" s="145"/>
      <c r="J35" s="147"/>
      <c r="K35" s="149"/>
      <c r="L35" s="151"/>
      <c r="M35" s="102"/>
      <c r="N35" s="104"/>
      <c r="O35" s="187"/>
      <c r="P35" s="188"/>
      <c r="Q35" s="189"/>
      <c r="R35" s="190"/>
      <c r="S35" s="106"/>
      <c r="T35" s="18"/>
    </row>
    <row r="36" spans="1:24" ht="0.75" customHeight="1" thickTop="1">
      <c r="A36" s="152" t="s">
        <v>41</v>
      </c>
      <c r="B36" s="155" t="s">
        <v>40</v>
      </c>
      <c r="C36" s="158">
        <v>24</v>
      </c>
      <c r="D36" s="131">
        <v>150</v>
      </c>
      <c r="E36" s="136"/>
      <c r="F36" s="134"/>
      <c r="G36" s="167"/>
      <c r="H36" s="169"/>
      <c r="I36" s="171"/>
      <c r="J36" s="173"/>
      <c r="K36" s="148"/>
      <c r="L36" s="150"/>
      <c r="M36" s="101"/>
      <c r="N36" s="103"/>
      <c r="O36" s="67"/>
      <c r="P36" s="68"/>
      <c r="Q36" s="69"/>
      <c r="R36" s="70"/>
      <c r="S36" s="105">
        <f>SUM(E36:R36)*D36</f>
        <v>0</v>
      </c>
      <c r="T36" s="17"/>
    </row>
    <row r="37" spans="1:24">
      <c r="A37" s="153"/>
      <c r="B37" s="157"/>
      <c r="C37" s="160"/>
      <c r="D37" s="133"/>
      <c r="E37" s="166"/>
      <c r="F37" s="135"/>
      <c r="G37" s="168"/>
      <c r="H37" s="170"/>
      <c r="I37" s="172"/>
      <c r="J37" s="174"/>
      <c r="K37" s="164"/>
      <c r="L37" s="165"/>
      <c r="M37" s="175"/>
      <c r="N37" s="176"/>
      <c r="O37" s="71"/>
      <c r="P37" s="72"/>
      <c r="Q37" s="73"/>
      <c r="R37" s="74"/>
      <c r="S37" s="177"/>
      <c r="T37" s="18"/>
    </row>
    <row r="38" spans="1:24">
      <c r="O38" s="185"/>
      <c r="P38" s="185"/>
      <c r="Q38" s="185"/>
      <c r="R38" s="185"/>
      <c r="S38" s="56"/>
      <c r="T38" s="56"/>
      <c r="U38" s="56"/>
      <c r="V38" s="56"/>
      <c r="X38" s="17"/>
    </row>
    <row r="39" spans="1:24">
      <c r="O39" s="185"/>
      <c r="P39" s="185"/>
      <c r="Q39" s="185"/>
      <c r="R39" s="161" t="s">
        <v>36</v>
      </c>
      <c r="S39" s="186">
        <f>SUM(S14:S37)</f>
        <v>0</v>
      </c>
      <c r="T39" s="56"/>
      <c r="U39" s="56"/>
    </row>
    <row r="40" spans="1:24">
      <c r="O40" s="185"/>
      <c r="P40" s="185"/>
      <c r="Q40" s="185"/>
      <c r="R40" s="162"/>
      <c r="S40" s="186"/>
      <c r="T40" s="56"/>
      <c r="U40" s="56"/>
    </row>
  </sheetData>
  <mergeCells count="58">
    <mergeCell ref="P12:P13"/>
    <mergeCell ref="Q12:Q13"/>
    <mergeCell ref="R12:R13"/>
    <mergeCell ref="O12:O13"/>
    <mergeCell ref="O34:O35"/>
    <mergeCell ref="P34:P35"/>
    <mergeCell ref="Q34:Q35"/>
    <mergeCell ref="R34:R35"/>
    <mergeCell ref="R39:R40"/>
    <mergeCell ref="S39:S40"/>
    <mergeCell ref="K36:K37"/>
    <mergeCell ref="L36:L37"/>
    <mergeCell ref="E36:E37"/>
    <mergeCell ref="G36:G37"/>
    <mergeCell ref="H36:H37"/>
    <mergeCell ref="I36:I37"/>
    <mergeCell ref="J36:J37"/>
    <mergeCell ref="M36:M37"/>
    <mergeCell ref="N36:N37"/>
    <mergeCell ref="S36:S37"/>
    <mergeCell ref="A36:A37"/>
    <mergeCell ref="A34:A35"/>
    <mergeCell ref="B34:B35"/>
    <mergeCell ref="B36:B37"/>
    <mergeCell ref="C34:C35"/>
    <mergeCell ref="C36:C37"/>
    <mergeCell ref="D36:D37"/>
    <mergeCell ref="F36:F37"/>
    <mergeCell ref="E34:E35"/>
    <mergeCell ref="F34:F35"/>
    <mergeCell ref="G34:G35"/>
    <mergeCell ref="N34:N35"/>
    <mergeCell ref="S34:S35"/>
    <mergeCell ref="A12:A13"/>
    <mergeCell ref="B12:B13"/>
    <mergeCell ref="C12:C13"/>
    <mergeCell ref="D12:D13"/>
    <mergeCell ref="M12:M13"/>
    <mergeCell ref="N12:N13"/>
    <mergeCell ref="S12:S13"/>
    <mergeCell ref="E12:E13"/>
    <mergeCell ref="F12:F13"/>
    <mergeCell ref="G12:G13"/>
    <mergeCell ref="H12:H13"/>
    <mergeCell ref="I12:I13"/>
    <mergeCell ref="J12:J13"/>
    <mergeCell ref="L12:L13"/>
    <mergeCell ref="A1:C9"/>
    <mergeCell ref="E6:F6"/>
    <mergeCell ref="E7:F8"/>
    <mergeCell ref="K12:K13"/>
    <mergeCell ref="M34:M35"/>
    <mergeCell ref="D34:D35"/>
    <mergeCell ref="H34:H35"/>
    <mergeCell ref="I34:I35"/>
    <mergeCell ref="J34:J35"/>
    <mergeCell ref="K34:K35"/>
    <mergeCell ref="L34:L3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3"/>
  <sheetViews>
    <sheetView topLeftCell="A15" zoomScale="90" zoomScaleNormal="90" workbookViewId="0">
      <selection activeCell="L27" sqref="L27"/>
    </sheetView>
  </sheetViews>
  <sheetFormatPr baseColWidth="10" defaultRowHeight="15"/>
  <cols>
    <col min="1" max="1" width="21.42578125" customWidth="1"/>
    <col min="14" max="14" width="13.42578125" customWidth="1"/>
    <col min="16" max="16" width="13.28515625" customWidth="1"/>
    <col min="17" max="17" width="12.85546875" customWidth="1"/>
    <col min="18" max="18" width="13.7109375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R1" s="92"/>
      <c r="S1" s="92"/>
      <c r="T1" s="92"/>
      <c r="U1" s="92"/>
    </row>
    <row r="2" spans="1: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R2" s="92"/>
      <c r="S2" s="92"/>
      <c r="T2" s="92"/>
      <c r="U2" s="92"/>
    </row>
    <row r="3" spans="1:2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R3" s="92"/>
      <c r="S3" s="92"/>
      <c r="T3" s="92"/>
      <c r="U3" s="92"/>
    </row>
    <row r="4" spans="1: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R4" s="92"/>
      <c r="S4" s="92"/>
      <c r="T4" s="92"/>
      <c r="U4" s="92"/>
    </row>
    <row r="5" spans="1:2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R5" s="92"/>
      <c r="S5" s="92"/>
      <c r="T5" s="92"/>
      <c r="U5" s="92"/>
    </row>
    <row r="6" spans="1:2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R6" s="92"/>
      <c r="S6" s="92"/>
      <c r="T6" s="92"/>
      <c r="U6" s="92"/>
    </row>
    <row r="7" spans="1:2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R7" s="92"/>
      <c r="S7" s="92"/>
      <c r="T7" s="92"/>
      <c r="U7" s="92"/>
    </row>
    <row r="8" spans="1:2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R8" s="92"/>
      <c r="S8" s="92"/>
      <c r="T8" s="92"/>
      <c r="U8" s="92"/>
    </row>
    <row r="9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R9" s="92"/>
      <c r="S9" s="92"/>
      <c r="T9" s="92"/>
      <c r="U9" s="92"/>
    </row>
    <row r="10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R10" s="92"/>
      <c r="S10" s="92"/>
      <c r="T10" s="92"/>
      <c r="U10" s="92"/>
    </row>
    <row r="11" spans="1:21" ht="15.75" thickBot="1"/>
    <row r="12" spans="1:21" ht="15" customHeight="1">
      <c r="A12" s="111" t="s">
        <v>44</v>
      </c>
      <c r="B12" s="109" t="s">
        <v>0</v>
      </c>
      <c r="C12" s="111" t="s">
        <v>42</v>
      </c>
      <c r="D12" s="117" t="s">
        <v>3</v>
      </c>
      <c r="E12" s="119" t="s">
        <v>4</v>
      </c>
      <c r="F12" s="121" t="s">
        <v>5</v>
      </c>
      <c r="G12" s="123" t="s">
        <v>6</v>
      </c>
      <c r="H12" s="125" t="s">
        <v>7</v>
      </c>
      <c r="I12" s="127" t="s">
        <v>8</v>
      </c>
      <c r="J12" s="99" t="s">
        <v>9</v>
      </c>
      <c r="K12" s="129" t="s">
        <v>10</v>
      </c>
      <c r="L12" s="109" t="s">
        <v>11</v>
      </c>
      <c r="M12" s="113" t="s">
        <v>12</v>
      </c>
      <c r="N12" s="117" t="s">
        <v>72</v>
      </c>
      <c r="O12" s="181" t="s">
        <v>73</v>
      </c>
      <c r="P12" s="183" t="s">
        <v>74</v>
      </c>
      <c r="Q12" s="179" t="s">
        <v>75</v>
      </c>
      <c r="R12" s="115" t="s">
        <v>13</v>
      </c>
      <c r="S12" s="11"/>
    </row>
    <row r="13" spans="1:21" ht="15.75" thickBot="1">
      <c r="A13" s="178"/>
      <c r="B13" s="110"/>
      <c r="C13" s="112"/>
      <c r="D13" s="118"/>
      <c r="E13" s="120"/>
      <c r="F13" s="122"/>
      <c r="G13" s="124"/>
      <c r="H13" s="126"/>
      <c r="I13" s="128"/>
      <c r="J13" s="100"/>
      <c r="K13" s="130"/>
      <c r="L13" s="110"/>
      <c r="M13" s="114"/>
      <c r="N13" s="118"/>
      <c r="O13" s="182"/>
      <c r="P13" s="184"/>
      <c r="Q13" s="180"/>
      <c r="R13" s="116"/>
      <c r="S13" s="11"/>
    </row>
    <row r="14" spans="1:21">
      <c r="A14" s="27" t="s">
        <v>43</v>
      </c>
      <c r="B14" s="22" t="s">
        <v>71</v>
      </c>
      <c r="C14" s="19">
        <v>50</v>
      </c>
      <c r="D14" s="57"/>
      <c r="E14" s="58"/>
      <c r="F14" s="59"/>
      <c r="G14" s="60"/>
      <c r="H14" s="61"/>
      <c r="I14" s="62"/>
      <c r="J14" s="63"/>
      <c r="K14" s="64"/>
      <c r="L14" s="65"/>
      <c r="M14" s="66"/>
      <c r="N14" s="67"/>
      <c r="O14" s="68"/>
      <c r="P14" s="69"/>
      <c r="Q14" s="70"/>
      <c r="R14" s="16">
        <f>SUM(D14:Q14)*C14</f>
        <v>0</v>
      </c>
      <c r="S14" s="10"/>
    </row>
    <row r="15" spans="1:21">
      <c r="A15" s="27" t="s">
        <v>45</v>
      </c>
      <c r="B15" s="22" t="s">
        <v>71</v>
      </c>
      <c r="C15" s="19">
        <v>50</v>
      </c>
      <c r="D15" s="57"/>
      <c r="E15" s="58"/>
      <c r="F15" s="59"/>
      <c r="G15" s="60"/>
      <c r="H15" s="61"/>
      <c r="I15" s="62"/>
      <c r="J15" s="63"/>
      <c r="K15" s="64"/>
      <c r="L15" s="65"/>
      <c r="M15" s="66"/>
      <c r="N15" s="67"/>
      <c r="O15" s="72"/>
      <c r="P15" s="73"/>
      <c r="Q15" s="74"/>
      <c r="R15" s="16">
        <f t="shared" ref="R15:R40" si="0">SUM(D15:Q15)*C15</f>
        <v>0</v>
      </c>
      <c r="S15" s="10"/>
    </row>
    <row r="16" spans="1:21">
      <c r="A16" s="27" t="s">
        <v>46</v>
      </c>
      <c r="B16" s="22" t="s">
        <v>71</v>
      </c>
      <c r="C16" s="19">
        <v>50</v>
      </c>
      <c r="D16" s="57"/>
      <c r="E16" s="58"/>
      <c r="F16" s="59"/>
      <c r="G16" s="60"/>
      <c r="H16" s="61"/>
      <c r="I16" s="62"/>
      <c r="J16" s="63"/>
      <c r="K16" s="64"/>
      <c r="L16" s="65"/>
      <c r="M16" s="66"/>
      <c r="N16" s="67"/>
      <c r="O16" s="72"/>
      <c r="P16" s="73"/>
      <c r="Q16" s="74"/>
      <c r="R16" s="16">
        <f t="shared" si="0"/>
        <v>0</v>
      </c>
      <c r="S16" s="10"/>
    </row>
    <row r="17" spans="1:19">
      <c r="A17" s="27" t="s">
        <v>47</v>
      </c>
      <c r="B17" s="22" t="s">
        <v>71</v>
      </c>
      <c r="C17" s="19">
        <v>50</v>
      </c>
      <c r="D17" s="57"/>
      <c r="E17" s="58"/>
      <c r="F17" s="59"/>
      <c r="G17" s="60"/>
      <c r="H17" s="61"/>
      <c r="I17" s="62"/>
      <c r="J17" s="63"/>
      <c r="K17" s="64"/>
      <c r="L17" s="65"/>
      <c r="M17" s="66"/>
      <c r="N17" s="67"/>
      <c r="O17" s="72"/>
      <c r="P17" s="73"/>
      <c r="Q17" s="74"/>
      <c r="R17" s="16">
        <f t="shared" si="0"/>
        <v>0</v>
      </c>
      <c r="S17" s="10"/>
    </row>
    <row r="18" spans="1:19">
      <c r="A18" s="27" t="s">
        <v>48</v>
      </c>
      <c r="B18" s="22" t="s">
        <v>71</v>
      </c>
      <c r="C18" s="19">
        <v>50</v>
      </c>
      <c r="D18" s="57"/>
      <c r="E18" s="58"/>
      <c r="F18" s="59"/>
      <c r="G18" s="60"/>
      <c r="H18" s="61"/>
      <c r="I18" s="62"/>
      <c r="J18" s="63"/>
      <c r="K18" s="64"/>
      <c r="L18" s="65"/>
      <c r="M18" s="66"/>
      <c r="N18" s="67"/>
      <c r="O18" s="72"/>
      <c r="P18" s="73"/>
      <c r="Q18" s="74"/>
      <c r="R18" s="16">
        <f t="shared" si="0"/>
        <v>0</v>
      </c>
      <c r="S18" s="10"/>
    </row>
    <row r="19" spans="1:19">
      <c r="A19" s="27" t="s">
        <v>49</v>
      </c>
      <c r="B19" s="22" t="s">
        <v>71</v>
      </c>
      <c r="C19" s="19">
        <v>50</v>
      </c>
      <c r="D19" s="57"/>
      <c r="E19" s="58"/>
      <c r="F19" s="59"/>
      <c r="G19" s="60"/>
      <c r="H19" s="61"/>
      <c r="I19" s="62"/>
      <c r="J19" s="63"/>
      <c r="K19" s="64"/>
      <c r="L19" s="65"/>
      <c r="M19" s="66"/>
      <c r="N19" s="67"/>
      <c r="O19" s="72"/>
      <c r="P19" s="73"/>
      <c r="Q19" s="74"/>
      <c r="R19" s="16">
        <f t="shared" si="0"/>
        <v>0</v>
      </c>
      <c r="S19" s="10"/>
    </row>
    <row r="20" spans="1:19">
      <c r="A20" s="27" t="s">
        <v>50</v>
      </c>
      <c r="B20" s="22" t="s">
        <v>71</v>
      </c>
      <c r="C20" s="19">
        <v>50</v>
      </c>
      <c r="D20" s="57"/>
      <c r="E20" s="58"/>
      <c r="F20" s="59"/>
      <c r="G20" s="60"/>
      <c r="H20" s="61"/>
      <c r="I20" s="62"/>
      <c r="J20" s="63"/>
      <c r="K20" s="64"/>
      <c r="L20" s="65"/>
      <c r="M20" s="66"/>
      <c r="N20" s="67"/>
      <c r="O20" s="72"/>
      <c r="P20" s="73"/>
      <c r="Q20" s="74"/>
      <c r="R20" s="16">
        <f t="shared" si="0"/>
        <v>0</v>
      </c>
      <c r="S20" s="10"/>
    </row>
    <row r="21" spans="1:19">
      <c r="A21" s="27" t="s">
        <v>51</v>
      </c>
      <c r="B21" s="22" t="s">
        <v>71</v>
      </c>
      <c r="C21" s="19">
        <v>50</v>
      </c>
      <c r="D21" s="57"/>
      <c r="E21" s="58"/>
      <c r="F21" s="59"/>
      <c r="G21" s="60"/>
      <c r="H21" s="61"/>
      <c r="I21" s="62"/>
      <c r="J21" s="63"/>
      <c r="K21" s="64"/>
      <c r="L21" s="65"/>
      <c r="M21" s="66"/>
      <c r="N21" s="67"/>
      <c r="O21" s="72"/>
      <c r="P21" s="73"/>
      <c r="Q21" s="74"/>
      <c r="R21" s="16">
        <f t="shared" si="0"/>
        <v>0</v>
      </c>
      <c r="S21" s="10"/>
    </row>
    <row r="22" spans="1:19" ht="15.75" thickBot="1">
      <c r="A22" s="28" t="s">
        <v>52</v>
      </c>
      <c r="B22" s="12" t="s">
        <v>71</v>
      </c>
      <c r="C22" s="21">
        <v>50</v>
      </c>
      <c r="D22" s="75"/>
      <c r="E22" s="76"/>
      <c r="F22" s="77"/>
      <c r="G22" s="78"/>
      <c r="H22" s="79"/>
      <c r="I22" s="80"/>
      <c r="J22" s="81"/>
      <c r="K22" s="82"/>
      <c r="L22" s="83"/>
      <c r="M22" s="84"/>
      <c r="N22" s="85"/>
      <c r="O22" s="86"/>
      <c r="P22" s="87"/>
      <c r="Q22" s="88"/>
      <c r="R22" s="91">
        <f t="shared" si="0"/>
        <v>0</v>
      </c>
      <c r="S22" s="10"/>
    </row>
    <row r="23" spans="1:19" ht="15.75" thickTop="1">
      <c r="A23" s="13" t="s">
        <v>53</v>
      </c>
      <c r="B23" s="22" t="s">
        <v>71</v>
      </c>
      <c r="C23" s="19">
        <v>50</v>
      </c>
      <c r="D23" s="57"/>
      <c r="E23" s="58"/>
      <c r="F23" s="59"/>
      <c r="G23" s="60"/>
      <c r="H23" s="61"/>
      <c r="I23" s="62"/>
      <c r="J23" s="63"/>
      <c r="K23" s="64"/>
      <c r="L23" s="65"/>
      <c r="M23" s="66"/>
      <c r="N23" s="67"/>
      <c r="O23" s="68"/>
      <c r="P23" s="69"/>
      <c r="Q23" s="70"/>
      <c r="R23" s="16">
        <f t="shared" si="0"/>
        <v>0</v>
      </c>
      <c r="S23" s="10"/>
    </row>
    <row r="24" spans="1:19">
      <c r="A24" s="14" t="s">
        <v>54</v>
      </c>
      <c r="B24" s="22" t="s">
        <v>71</v>
      </c>
      <c r="C24" s="19">
        <v>50</v>
      </c>
      <c r="D24" s="57"/>
      <c r="E24" s="58"/>
      <c r="F24" s="59"/>
      <c r="G24" s="60"/>
      <c r="H24" s="61"/>
      <c r="I24" s="62"/>
      <c r="J24" s="63"/>
      <c r="K24" s="64"/>
      <c r="L24" s="65"/>
      <c r="M24" s="66"/>
      <c r="N24" s="67"/>
      <c r="O24" s="72"/>
      <c r="P24" s="73"/>
      <c r="Q24" s="74"/>
      <c r="R24" s="16">
        <f t="shared" si="0"/>
        <v>0</v>
      </c>
      <c r="S24" s="10"/>
    </row>
    <row r="25" spans="1:19">
      <c r="A25" s="14" t="s">
        <v>55</v>
      </c>
      <c r="B25" s="22" t="s">
        <v>71</v>
      </c>
      <c r="C25" s="19">
        <v>50</v>
      </c>
      <c r="D25" s="57"/>
      <c r="E25" s="58"/>
      <c r="F25" s="59"/>
      <c r="G25" s="60"/>
      <c r="H25" s="61"/>
      <c r="I25" s="62"/>
      <c r="J25" s="63"/>
      <c r="K25" s="64"/>
      <c r="L25" s="65"/>
      <c r="M25" s="66"/>
      <c r="N25" s="67"/>
      <c r="O25" s="72"/>
      <c r="P25" s="73"/>
      <c r="Q25" s="74"/>
      <c r="R25" s="16">
        <f t="shared" si="0"/>
        <v>0</v>
      </c>
      <c r="S25" s="10"/>
    </row>
    <row r="26" spans="1:19">
      <c r="A26" s="14" t="s">
        <v>56</v>
      </c>
      <c r="B26" s="22" t="s">
        <v>71</v>
      </c>
      <c r="C26" s="19">
        <v>50</v>
      </c>
      <c r="D26" s="57"/>
      <c r="E26" s="58"/>
      <c r="F26" s="59"/>
      <c r="G26" s="60"/>
      <c r="H26" s="61"/>
      <c r="I26" s="62"/>
      <c r="J26" s="63"/>
      <c r="K26" s="64"/>
      <c r="L26" s="65"/>
      <c r="M26" s="66"/>
      <c r="N26" s="67"/>
      <c r="O26" s="72"/>
      <c r="P26" s="73"/>
      <c r="Q26" s="74"/>
      <c r="R26" s="16">
        <f t="shared" si="0"/>
        <v>0</v>
      </c>
      <c r="S26" s="10"/>
    </row>
    <row r="27" spans="1:19">
      <c r="A27" s="14" t="s">
        <v>57</v>
      </c>
      <c r="B27" s="22" t="s">
        <v>71</v>
      </c>
      <c r="C27" s="19">
        <v>50</v>
      </c>
      <c r="D27" s="57"/>
      <c r="E27" s="58"/>
      <c r="F27" s="59"/>
      <c r="G27" s="60"/>
      <c r="H27" s="61"/>
      <c r="I27" s="62"/>
      <c r="J27" s="63"/>
      <c r="K27" s="64"/>
      <c r="L27" s="65"/>
      <c r="M27" s="66"/>
      <c r="N27" s="71"/>
      <c r="O27" s="72"/>
      <c r="P27" s="73"/>
      <c r="Q27" s="74"/>
      <c r="R27" s="16">
        <f t="shared" si="0"/>
        <v>0</v>
      </c>
      <c r="S27" s="10"/>
    </row>
    <row r="28" spans="1:19">
      <c r="A28" s="14" t="s">
        <v>58</v>
      </c>
      <c r="B28" s="22" t="s">
        <v>71</v>
      </c>
      <c r="C28" s="19">
        <v>50</v>
      </c>
      <c r="D28" s="57"/>
      <c r="E28" s="58"/>
      <c r="F28" s="59"/>
      <c r="G28" s="60"/>
      <c r="H28" s="61"/>
      <c r="I28" s="62"/>
      <c r="J28" s="63"/>
      <c r="K28" s="64"/>
      <c r="L28" s="65"/>
      <c r="M28" s="66"/>
      <c r="N28" s="71"/>
      <c r="O28" s="72"/>
      <c r="P28" s="73"/>
      <c r="Q28" s="74"/>
      <c r="R28" s="16">
        <f t="shared" si="0"/>
        <v>0</v>
      </c>
      <c r="S28" s="10"/>
    </row>
    <row r="29" spans="1:19">
      <c r="A29" s="14" t="s">
        <v>59</v>
      </c>
      <c r="B29" s="22" t="s">
        <v>71</v>
      </c>
      <c r="C29" s="19">
        <v>50</v>
      </c>
      <c r="D29" s="57"/>
      <c r="E29" s="58"/>
      <c r="F29" s="59"/>
      <c r="G29" s="60"/>
      <c r="H29" s="61"/>
      <c r="I29" s="62"/>
      <c r="J29" s="63"/>
      <c r="K29" s="64"/>
      <c r="L29" s="65"/>
      <c r="M29" s="66"/>
      <c r="N29" s="71"/>
      <c r="O29" s="72"/>
      <c r="P29" s="73"/>
      <c r="Q29" s="74"/>
      <c r="R29" s="16">
        <f t="shared" si="0"/>
        <v>0</v>
      </c>
      <c r="S29" s="10"/>
    </row>
    <row r="30" spans="1:19">
      <c r="A30" s="14" t="s">
        <v>60</v>
      </c>
      <c r="B30" s="22" t="s">
        <v>71</v>
      </c>
      <c r="C30" s="19">
        <v>50</v>
      </c>
      <c r="D30" s="57"/>
      <c r="E30" s="58"/>
      <c r="F30" s="59"/>
      <c r="G30" s="60"/>
      <c r="H30" s="61"/>
      <c r="I30" s="62"/>
      <c r="J30" s="63"/>
      <c r="K30" s="64"/>
      <c r="L30" s="65"/>
      <c r="M30" s="66"/>
      <c r="N30" s="71"/>
      <c r="O30" s="72"/>
      <c r="P30" s="73"/>
      <c r="Q30" s="74"/>
      <c r="R30" s="16">
        <f t="shared" si="0"/>
        <v>0</v>
      </c>
      <c r="S30" s="10"/>
    </row>
    <row r="31" spans="1:19" ht="15.75" thickBot="1">
      <c r="A31" s="15" t="s">
        <v>61</v>
      </c>
      <c r="B31" s="12" t="s">
        <v>71</v>
      </c>
      <c r="C31" s="21">
        <v>50</v>
      </c>
      <c r="D31" s="75"/>
      <c r="E31" s="76"/>
      <c r="F31" s="77"/>
      <c r="G31" s="78"/>
      <c r="H31" s="79"/>
      <c r="I31" s="80"/>
      <c r="J31" s="81"/>
      <c r="K31" s="82"/>
      <c r="L31" s="83"/>
      <c r="M31" s="84"/>
      <c r="N31" s="85"/>
      <c r="O31" s="86"/>
      <c r="P31" s="87"/>
      <c r="Q31" s="88"/>
      <c r="R31" s="91">
        <f t="shared" si="0"/>
        <v>0</v>
      </c>
      <c r="S31" s="10"/>
    </row>
    <row r="32" spans="1:19" ht="15.75" thickTop="1">
      <c r="A32" s="13" t="s">
        <v>62</v>
      </c>
      <c r="B32" s="22" t="s">
        <v>71</v>
      </c>
      <c r="C32" s="19">
        <v>50</v>
      </c>
      <c r="D32" s="57"/>
      <c r="E32" s="58"/>
      <c r="F32" s="59"/>
      <c r="G32" s="60"/>
      <c r="H32" s="61"/>
      <c r="I32" s="62"/>
      <c r="J32" s="63"/>
      <c r="K32" s="64"/>
      <c r="L32" s="65"/>
      <c r="M32" s="66"/>
      <c r="N32" s="67"/>
      <c r="O32" s="68"/>
      <c r="P32" s="69"/>
      <c r="Q32" s="70"/>
      <c r="R32" s="16">
        <f t="shared" si="0"/>
        <v>0</v>
      </c>
      <c r="S32" s="10"/>
    </row>
    <row r="33" spans="1:20">
      <c r="A33" s="14" t="s">
        <v>63</v>
      </c>
      <c r="B33" s="22" t="s">
        <v>71</v>
      </c>
      <c r="C33" s="19">
        <v>50</v>
      </c>
      <c r="D33" s="57"/>
      <c r="E33" s="58"/>
      <c r="F33" s="59"/>
      <c r="G33" s="60"/>
      <c r="H33" s="61"/>
      <c r="I33" s="62"/>
      <c r="J33" s="63"/>
      <c r="K33" s="64"/>
      <c r="L33" s="65"/>
      <c r="M33" s="66"/>
      <c r="N33" s="71"/>
      <c r="O33" s="72"/>
      <c r="P33" s="73"/>
      <c r="Q33" s="74"/>
      <c r="R33" s="16">
        <f t="shared" si="0"/>
        <v>0</v>
      </c>
      <c r="S33" s="10"/>
    </row>
    <row r="34" spans="1:20">
      <c r="A34" s="14" t="s">
        <v>64</v>
      </c>
      <c r="B34" s="22" t="s">
        <v>71</v>
      </c>
      <c r="C34" s="19">
        <v>50</v>
      </c>
      <c r="D34" s="57"/>
      <c r="E34" s="58"/>
      <c r="F34" s="59"/>
      <c r="G34" s="60"/>
      <c r="H34" s="61"/>
      <c r="I34" s="62"/>
      <c r="J34" s="63"/>
      <c r="K34" s="64"/>
      <c r="L34" s="65"/>
      <c r="M34" s="66"/>
      <c r="N34" s="71"/>
      <c r="O34" s="72"/>
      <c r="P34" s="73"/>
      <c r="Q34" s="74"/>
      <c r="R34" s="16">
        <f t="shared" si="0"/>
        <v>0</v>
      </c>
    </row>
    <row r="35" spans="1:20">
      <c r="A35" s="14" t="s">
        <v>65</v>
      </c>
      <c r="B35" s="22" t="s">
        <v>71</v>
      </c>
      <c r="C35" s="19">
        <v>50</v>
      </c>
      <c r="D35" s="57"/>
      <c r="E35" s="58"/>
      <c r="F35" s="59"/>
      <c r="G35" s="60"/>
      <c r="H35" s="61"/>
      <c r="I35" s="62"/>
      <c r="J35" s="63"/>
      <c r="K35" s="64"/>
      <c r="L35" s="65"/>
      <c r="M35" s="66"/>
      <c r="N35" s="71"/>
      <c r="O35" s="72"/>
      <c r="P35" s="73"/>
      <c r="Q35" s="74"/>
      <c r="R35" s="16">
        <f t="shared" si="0"/>
        <v>0</v>
      </c>
      <c r="S35" s="23"/>
      <c r="T35" s="24"/>
    </row>
    <row r="36" spans="1:20">
      <c r="A36" s="14" t="s">
        <v>66</v>
      </c>
      <c r="B36" s="22" t="s">
        <v>71</v>
      </c>
      <c r="C36" s="19">
        <v>50</v>
      </c>
      <c r="D36" s="57"/>
      <c r="E36" s="58"/>
      <c r="F36" s="59"/>
      <c r="G36" s="60"/>
      <c r="H36" s="61"/>
      <c r="I36" s="62"/>
      <c r="J36" s="63"/>
      <c r="K36" s="64"/>
      <c r="L36" s="65"/>
      <c r="M36" s="66"/>
      <c r="N36" s="71"/>
      <c r="O36" s="72"/>
      <c r="P36" s="73"/>
      <c r="Q36" s="74"/>
      <c r="R36" s="16">
        <f t="shared" si="0"/>
        <v>0</v>
      </c>
      <c r="S36" s="23"/>
      <c r="T36" s="25"/>
    </row>
    <row r="37" spans="1:20">
      <c r="A37" s="14" t="s">
        <v>67</v>
      </c>
      <c r="B37" s="22" t="s">
        <v>71</v>
      </c>
      <c r="C37" s="19">
        <v>50</v>
      </c>
      <c r="D37" s="57"/>
      <c r="E37" s="58"/>
      <c r="F37" s="59"/>
      <c r="G37" s="60"/>
      <c r="H37" s="61"/>
      <c r="I37" s="62"/>
      <c r="J37" s="63"/>
      <c r="K37" s="64"/>
      <c r="L37" s="65"/>
      <c r="M37" s="66"/>
      <c r="N37" s="71"/>
      <c r="O37" s="72"/>
      <c r="P37" s="73"/>
      <c r="Q37" s="74"/>
      <c r="R37" s="16">
        <f t="shared" si="0"/>
        <v>0</v>
      </c>
      <c r="S37" s="23"/>
      <c r="T37" s="24"/>
    </row>
    <row r="38" spans="1:20">
      <c r="A38" s="14" t="s">
        <v>68</v>
      </c>
      <c r="B38" s="22" t="s">
        <v>71</v>
      </c>
      <c r="C38" s="19">
        <v>50</v>
      </c>
      <c r="D38" s="57"/>
      <c r="E38" s="58"/>
      <c r="F38" s="59"/>
      <c r="G38" s="60"/>
      <c r="H38" s="61"/>
      <c r="I38" s="62"/>
      <c r="J38" s="63"/>
      <c r="K38" s="64"/>
      <c r="L38" s="65"/>
      <c r="M38" s="66"/>
      <c r="N38" s="71"/>
      <c r="O38" s="72"/>
      <c r="P38" s="73"/>
      <c r="Q38" s="74"/>
      <c r="R38" s="16">
        <f t="shared" si="0"/>
        <v>0</v>
      </c>
      <c r="S38" s="23"/>
      <c r="T38" s="25"/>
    </row>
    <row r="39" spans="1:20">
      <c r="A39" s="14" t="s">
        <v>69</v>
      </c>
      <c r="B39" s="22" t="s">
        <v>71</v>
      </c>
      <c r="C39" s="19">
        <v>50</v>
      </c>
      <c r="D39" s="57"/>
      <c r="E39" s="58"/>
      <c r="F39" s="59"/>
      <c r="G39" s="60"/>
      <c r="H39" s="61"/>
      <c r="I39" s="62"/>
      <c r="J39" s="63"/>
      <c r="K39" s="64"/>
      <c r="L39" s="65"/>
      <c r="M39" s="66"/>
      <c r="N39" s="71"/>
      <c r="O39" s="72"/>
      <c r="P39" s="73"/>
      <c r="Q39" s="74"/>
      <c r="R39" s="16">
        <f t="shared" si="0"/>
        <v>0</v>
      </c>
      <c r="S39" s="23"/>
      <c r="T39" s="23"/>
    </row>
    <row r="40" spans="1:20">
      <c r="A40" s="14" t="s">
        <v>70</v>
      </c>
      <c r="B40" s="22" t="s">
        <v>71</v>
      </c>
      <c r="C40" s="20">
        <v>50</v>
      </c>
      <c r="D40" s="89"/>
      <c r="E40" s="90"/>
      <c r="F40" s="59"/>
      <c r="G40" s="60"/>
      <c r="H40" s="61"/>
      <c r="I40" s="62"/>
      <c r="J40" s="63"/>
      <c r="K40" s="64"/>
      <c r="L40" s="65"/>
      <c r="M40" s="66"/>
      <c r="N40" s="71"/>
      <c r="O40" s="72"/>
      <c r="P40" s="73"/>
      <c r="Q40" s="74"/>
      <c r="R40" s="16">
        <f t="shared" si="0"/>
        <v>0</v>
      </c>
      <c r="S40" s="26"/>
      <c r="T40" s="26"/>
    </row>
    <row r="41" spans="1:20">
      <c r="C41" s="10"/>
      <c r="D41" s="55"/>
      <c r="E41" s="10"/>
    </row>
    <row r="42" spans="1:20">
      <c r="Q42" s="161" t="s">
        <v>36</v>
      </c>
      <c r="R42" s="163">
        <f>SUM(R14:R40)</f>
        <v>0</v>
      </c>
    </row>
    <row r="43" spans="1:20">
      <c r="Q43" s="162"/>
      <c r="R43" s="162"/>
    </row>
  </sheetData>
  <mergeCells count="21">
    <mergeCell ref="Q42:Q43"/>
    <mergeCell ref="R42:R43"/>
    <mergeCell ref="R12:R13"/>
    <mergeCell ref="O12:O13"/>
    <mergeCell ref="P12:P13"/>
    <mergeCell ref="I12:I13"/>
    <mergeCell ref="R1:U10"/>
    <mergeCell ref="A12:A13"/>
    <mergeCell ref="B12:B13"/>
    <mergeCell ref="C12:C13"/>
    <mergeCell ref="N12:N13"/>
    <mergeCell ref="H12:H13"/>
    <mergeCell ref="M12:M13"/>
    <mergeCell ref="Q12:Q13"/>
    <mergeCell ref="J12:J13"/>
    <mergeCell ref="K12:K13"/>
    <mergeCell ref="L12:L13"/>
    <mergeCell ref="D12:D13"/>
    <mergeCell ref="E12:E13"/>
    <mergeCell ref="F12:F13"/>
    <mergeCell ref="G12:G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PRESAS</vt:lpstr>
      <vt:lpstr>VOLUMENES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Mario</cp:lastModifiedBy>
  <dcterms:created xsi:type="dcterms:W3CDTF">2026-03-02T22:38:14Z</dcterms:created>
  <dcterms:modified xsi:type="dcterms:W3CDTF">2026-08-06T15:10:46Z</dcterms:modified>
</cp:coreProperties>
</file>