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P34" i="1"/>
  <c r="P35"/>
  <c r="P37"/>
  <c r="P14"/>
  <c r="P15"/>
  <c r="P16"/>
  <c r="P17"/>
  <c r="P20"/>
  <c r="P21"/>
  <c r="P22"/>
  <c r="P23"/>
  <c r="P24"/>
  <c r="P25"/>
  <c r="P26"/>
  <c r="P27"/>
  <c r="P28"/>
  <c r="P29"/>
  <c r="P30"/>
  <c r="P31"/>
  <c r="P32"/>
  <c r="P33"/>
  <c r="P18"/>
  <c r="P19"/>
  <c r="Q41" l="1"/>
</calcChain>
</file>

<file path=xl/sharedStrings.xml><?xml version="1.0" encoding="utf-8"?>
<sst xmlns="http://schemas.openxmlformats.org/spreadsheetml/2006/main" count="62" uniqueCount="45">
  <si>
    <t>Medida</t>
  </si>
  <si>
    <t>Nombre de Set</t>
  </si>
  <si>
    <t>Cantidad de Presas</t>
  </si>
  <si>
    <t>Amarillo</t>
  </si>
  <si>
    <t>Rojo</t>
  </si>
  <si>
    <t>Azul</t>
  </si>
  <si>
    <t>Naranja</t>
  </si>
  <si>
    <t>Verde</t>
  </si>
  <si>
    <t>Violeta</t>
  </si>
  <si>
    <t>Menta</t>
  </si>
  <si>
    <t>Rosa</t>
  </si>
  <si>
    <t>Blanco</t>
  </si>
  <si>
    <t>Negro</t>
  </si>
  <si>
    <t>Precio</t>
  </si>
  <si>
    <t>Subtotal</t>
  </si>
  <si>
    <t>Pistacho</t>
  </si>
  <si>
    <t>Ballet</t>
  </si>
  <si>
    <t>Jalapeño</t>
  </si>
  <si>
    <t>Rocky</t>
  </si>
  <si>
    <t>Joker</t>
  </si>
  <si>
    <t>Ricotta</t>
  </si>
  <si>
    <t>Cobra</t>
  </si>
  <si>
    <t>Tendon</t>
  </si>
  <si>
    <t>Meteorito</t>
  </si>
  <si>
    <t>Canyon</t>
  </si>
  <si>
    <t>Bananas</t>
  </si>
  <si>
    <t>Tarzan</t>
  </si>
  <si>
    <t>King Kong</t>
  </si>
  <si>
    <t>Machete</t>
  </si>
  <si>
    <t>Tacos</t>
  </si>
  <si>
    <t>Flow</t>
  </si>
  <si>
    <t>Titan</t>
  </si>
  <si>
    <t>Atlas</t>
  </si>
  <si>
    <t>Vulcano</t>
  </si>
  <si>
    <t>S</t>
  </si>
  <si>
    <t>M</t>
  </si>
  <si>
    <t>L</t>
  </si>
  <si>
    <t>Peso (gr.)</t>
  </si>
  <si>
    <t>Total</t>
  </si>
  <si>
    <t>Golden</t>
  </si>
  <si>
    <t>Linea Esencial Completa</t>
  </si>
  <si>
    <t>S, M y L</t>
  </si>
  <si>
    <t>S y M</t>
  </si>
  <si>
    <t>Set Inicial</t>
  </si>
  <si>
    <t>Multipresa</t>
  </si>
</sst>
</file>

<file path=xl/styles.xml><?xml version="1.0" encoding="utf-8"?>
<styleSheet xmlns="http://schemas.openxmlformats.org/spreadsheetml/2006/main">
  <numFmts count="2">
    <numFmt numFmtId="44" formatCode="_-&quot;$&quot;\ * #,##0.00_-;\-&quot;$&quot;\ * #,##0.00_-;_-&quot;$&quot;\ * &quot;-&quot;??_-;_-@_-"/>
    <numFmt numFmtId="166" formatCode="&quot;$&quot;\ 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E740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CDEC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vertical="center" wrapText="1"/>
    </xf>
    <xf numFmtId="0" fontId="0" fillId="15" borderId="4" xfId="0" applyFill="1" applyBorder="1"/>
    <xf numFmtId="0" fontId="0" fillId="15" borderId="3" xfId="0" applyFill="1" applyBorder="1"/>
    <xf numFmtId="0" fontId="0" fillId="15" borderId="5" xfId="0" applyFill="1" applyBorder="1"/>
    <xf numFmtId="0" fontId="0" fillId="7" borderId="4" xfId="0" applyFill="1" applyBorder="1"/>
    <xf numFmtId="0" fontId="0" fillId="7" borderId="3" xfId="0" applyFill="1" applyBorder="1"/>
    <xf numFmtId="0" fontId="0" fillId="7" borderId="5" xfId="0" applyFill="1" applyBorder="1"/>
    <xf numFmtId="0" fontId="0" fillId="16" borderId="4" xfId="0" applyFill="1" applyBorder="1"/>
    <xf numFmtId="0" fontId="0" fillId="16" borderId="3" xfId="0" applyFill="1" applyBorder="1"/>
    <xf numFmtId="0" fontId="0" fillId="16" borderId="5" xfId="0" applyFill="1" applyBorder="1"/>
    <xf numFmtId="0" fontId="0" fillId="4" borderId="4" xfId="0" applyFill="1" applyBorder="1"/>
    <xf numFmtId="0" fontId="0" fillId="4" borderId="3" xfId="0" applyFill="1" applyBorder="1"/>
    <xf numFmtId="0" fontId="0" fillId="4" borderId="5" xfId="0" applyFill="1" applyBorder="1"/>
    <xf numFmtId="0" fontId="0" fillId="11" borderId="4" xfId="0" applyFill="1" applyBorder="1"/>
    <xf numFmtId="0" fontId="0" fillId="11" borderId="3" xfId="0" applyFill="1" applyBorder="1"/>
    <xf numFmtId="0" fontId="0" fillId="11" borderId="5" xfId="0" applyFill="1" applyBorder="1"/>
    <xf numFmtId="0" fontId="0" fillId="10" borderId="4" xfId="0" applyFill="1" applyBorder="1"/>
    <xf numFmtId="0" fontId="0" fillId="10" borderId="3" xfId="0" applyFill="1" applyBorder="1"/>
    <xf numFmtId="0" fontId="0" fillId="10" borderId="5" xfId="0" applyFill="1" applyBorder="1"/>
    <xf numFmtId="0" fontId="0" fillId="17" borderId="4" xfId="0" applyFill="1" applyBorder="1"/>
    <xf numFmtId="0" fontId="0" fillId="17" borderId="3" xfId="0" applyFill="1" applyBorder="1"/>
    <xf numFmtId="0" fontId="0" fillId="17" borderId="5" xfId="0" applyFill="1" applyBorder="1"/>
    <xf numFmtId="0" fontId="0" fillId="18" borderId="4" xfId="0" applyFill="1" applyBorder="1"/>
    <xf numFmtId="0" fontId="0" fillId="18" borderId="3" xfId="0" applyFill="1" applyBorder="1"/>
    <xf numFmtId="0" fontId="0" fillId="18" borderId="5" xfId="0" applyFill="1" applyBorder="1"/>
    <xf numFmtId="0" fontId="0" fillId="19" borderId="4" xfId="0" applyFill="1" applyBorder="1"/>
    <xf numFmtId="0" fontId="0" fillId="19" borderId="3" xfId="0" applyFill="1" applyBorder="1"/>
    <xf numFmtId="0" fontId="0" fillId="19" borderId="5" xfId="0" applyFill="1" applyBorder="1"/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/>
    <xf numFmtId="44" fontId="0" fillId="0" borderId="4" xfId="0" applyNumberFormat="1" applyBorder="1"/>
    <xf numFmtId="44" fontId="0" fillId="0" borderId="5" xfId="0" applyNumberFormat="1" applyBorder="1"/>
    <xf numFmtId="0" fontId="3" fillId="0" borderId="0" xfId="0" applyFont="1" applyBorder="1" applyAlignment="1">
      <alignment vertical="center"/>
    </xf>
    <xf numFmtId="44" fontId="3" fillId="0" borderId="0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44" fontId="0" fillId="0" borderId="11" xfId="0" applyNumberFormat="1" applyBorder="1" applyAlignment="1">
      <alignment horizontal="center" vertical="center"/>
    </xf>
    <xf numFmtId="0" fontId="0" fillId="16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44" fontId="0" fillId="0" borderId="4" xfId="0" applyNumberFormat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3" fillId="0" borderId="10" xfId="0" applyFont="1" applyFill="1" applyBorder="1"/>
    <xf numFmtId="0" fontId="0" fillId="0" borderId="10" xfId="0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0" fillId="17" borderId="11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5" borderId="11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44" fontId="0" fillId="0" borderId="11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0" fillId="0" borderId="4" xfId="1" applyNumberFormat="1" applyFont="1" applyBorder="1"/>
    <xf numFmtId="166" fontId="0" fillId="0" borderId="3" xfId="1" applyNumberFormat="1" applyFont="1" applyBorder="1"/>
    <xf numFmtId="166" fontId="0" fillId="0" borderId="3" xfId="0" applyNumberFormat="1" applyBorder="1"/>
    <xf numFmtId="166" fontId="0" fillId="0" borderId="5" xfId="1" applyNumberFormat="1" applyFont="1" applyBorder="1"/>
    <xf numFmtId="166" fontId="0" fillId="0" borderId="10" xfId="1" applyNumberFormat="1" applyFont="1" applyFill="1" applyBorder="1"/>
    <xf numFmtId="166" fontId="0" fillId="0" borderId="11" xfId="1" applyNumberFormat="1" applyFont="1" applyBorder="1" applyAlignment="1">
      <alignment horizontal="right" vertical="center"/>
    </xf>
    <xf numFmtId="166" fontId="0" fillId="0" borderId="12" xfId="1" applyNumberFormat="1" applyFont="1" applyBorder="1" applyAlignment="1">
      <alignment horizontal="right" vertical="center"/>
    </xf>
    <xf numFmtId="166" fontId="0" fillId="0" borderId="4" xfId="1" applyNumberFormat="1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CCFF"/>
      <color rgb="FFCCFFFF"/>
      <color rgb="FFFF5050"/>
      <color rgb="FFFFFF66"/>
      <color rgb="FFFF6699"/>
      <color rgb="FF7CDEC0"/>
      <color rgb="FFFE7402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518583</xdr:colOff>
      <xdr:row>0</xdr:row>
      <xdr:rowOff>46568</xdr:rowOff>
    </xdr:from>
    <xdr:to>
      <xdr:col>9</xdr:col>
      <xdr:colOff>265670</xdr:colOff>
      <xdr:row>9</xdr:row>
      <xdr:rowOff>46568</xdr:rowOff>
    </xdr:to>
    <xdr:pic>
      <xdr:nvPicPr>
        <xdr:cNvPr id="3" name="2 Imagen" descr="Untitled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5250" y="46568"/>
          <a:ext cx="2033087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zoomScale="90" zoomScaleNormal="90" workbookViewId="0">
      <selection activeCell="E34" sqref="E34"/>
    </sheetView>
  </sheetViews>
  <sheetFormatPr baseColWidth="10" defaultRowHeight="15"/>
  <cols>
    <col min="5" max="5" width="14.7109375" customWidth="1"/>
    <col min="6" max="6" width="13.85546875" bestFit="1" customWidth="1"/>
    <col min="16" max="16" width="15.140625" customWidth="1"/>
    <col min="17" max="17" width="15.28515625" customWidth="1"/>
  </cols>
  <sheetData>
    <row r="1" spans="1:17">
      <c r="A1" s="1"/>
      <c r="B1" s="1"/>
      <c r="C1" s="1"/>
      <c r="G1" s="108"/>
      <c r="H1" s="108"/>
      <c r="I1" s="108"/>
      <c r="J1" s="108"/>
    </row>
    <row r="2" spans="1:17">
      <c r="A2" s="1"/>
      <c r="B2" s="1"/>
      <c r="C2" s="1"/>
      <c r="G2" s="108"/>
      <c r="H2" s="108"/>
      <c r="I2" s="108"/>
      <c r="J2" s="108"/>
    </row>
    <row r="3" spans="1:17">
      <c r="A3" s="1"/>
      <c r="B3" s="1"/>
      <c r="C3" s="1"/>
      <c r="G3" s="108"/>
      <c r="H3" s="108"/>
      <c r="I3" s="108"/>
      <c r="J3" s="108"/>
    </row>
    <row r="4" spans="1:17">
      <c r="A4" s="1"/>
      <c r="B4" s="1"/>
      <c r="C4" s="1"/>
      <c r="G4" s="108"/>
      <c r="H4" s="108"/>
      <c r="I4" s="108"/>
      <c r="J4" s="108"/>
    </row>
    <row r="5" spans="1:17">
      <c r="A5" s="1"/>
      <c r="B5" s="1"/>
      <c r="C5" s="1"/>
      <c r="G5" s="108"/>
      <c r="H5" s="108"/>
      <c r="I5" s="108"/>
      <c r="J5" s="108"/>
    </row>
    <row r="6" spans="1:17">
      <c r="A6" s="1"/>
      <c r="B6" s="1"/>
      <c r="C6" s="1"/>
      <c r="G6" s="108"/>
      <c r="H6" s="108"/>
      <c r="I6" s="108"/>
      <c r="J6" s="108"/>
    </row>
    <row r="7" spans="1:17">
      <c r="A7" s="1"/>
      <c r="B7" s="1"/>
      <c r="C7" s="1"/>
      <c r="G7" s="108"/>
      <c r="H7" s="108"/>
      <c r="I7" s="108"/>
      <c r="J7" s="108"/>
    </row>
    <row r="8" spans="1:17">
      <c r="A8" s="1"/>
      <c r="B8" s="1"/>
      <c r="C8" s="1"/>
      <c r="G8" s="108"/>
      <c r="H8" s="108"/>
      <c r="I8" s="108"/>
      <c r="J8" s="108"/>
    </row>
    <row r="9" spans="1:17">
      <c r="A9" s="1"/>
      <c r="B9" s="1"/>
      <c r="C9" s="1"/>
      <c r="G9" s="108"/>
      <c r="H9" s="108"/>
      <c r="I9" s="108"/>
      <c r="J9" s="108"/>
    </row>
    <row r="10" spans="1:17">
      <c r="A10" s="1"/>
      <c r="B10" s="1"/>
      <c r="C10" s="1"/>
      <c r="G10" s="108"/>
      <c r="H10" s="108"/>
      <c r="I10" s="108"/>
      <c r="J10" s="108"/>
    </row>
    <row r="11" spans="1:17" ht="15.75" thickBot="1"/>
    <row r="12" spans="1:17">
      <c r="A12" s="133" t="s">
        <v>1</v>
      </c>
      <c r="B12" s="119" t="s">
        <v>0</v>
      </c>
      <c r="C12" s="135" t="s">
        <v>2</v>
      </c>
      <c r="D12" s="119" t="s">
        <v>37</v>
      </c>
      <c r="E12" s="135" t="s">
        <v>13</v>
      </c>
      <c r="F12" s="125" t="s">
        <v>3</v>
      </c>
      <c r="G12" s="127" t="s">
        <v>4</v>
      </c>
      <c r="H12" s="129" t="s">
        <v>5</v>
      </c>
      <c r="I12" s="131" t="s">
        <v>6</v>
      </c>
      <c r="J12" s="104" t="s">
        <v>7</v>
      </c>
      <c r="K12" s="106" t="s">
        <v>8</v>
      </c>
      <c r="L12" s="109" t="s">
        <v>9</v>
      </c>
      <c r="M12" s="111" t="s">
        <v>10</v>
      </c>
      <c r="N12" s="119" t="s">
        <v>11</v>
      </c>
      <c r="O12" s="121" t="s">
        <v>12</v>
      </c>
      <c r="P12" s="123" t="s">
        <v>14</v>
      </c>
      <c r="Q12" s="11"/>
    </row>
    <row r="13" spans="1:17" ht="15.75" thickBot="1">
      <c r="A13" s="134"/>
      <c r="B13" s="120"/>
      <c r="C13" s="136"/>
      <c r="D13" s="120"/>
      <c r="E13" s="136"/>
      <c r="F13" s="126"/>
      <c r="G13" s="128"/>
      <c r="H13" s="130"/>
      <c r="I13" s="132"/>
      <c r="J13" s="105"/>
      <c r="K13" s="107"/>
      <c r="L13" s="110"/>
      <c r="M13" s="112"/>
      <c r="N13" s="120"/>
      <c r="O13" s="122"/>
      <c r="P13" s="124"/>
      <c r="Q13" s="11"/>
    </row>
    <row r="14" spans="1:17">
      <c r="A14" s="43" t="s">
        <v>15</v>
      </c>
      <c r="B14" s="5" t="s">
        <v>34</v>
      </c>
      <c r="C14" s="9">
        <v>6</v>
      </c>
      <c r="D14" s="39">
        <v>423</v>
      </c>
      <c r="E14" s="137">
        <v>7.5</v>
      </c>
      <c r="F14" s="12"/>
      <c r="G14" s="18"/>
      <c r="H14" s="21"/>
      <c r="I14" s="24"/>
      <c r="J14" s="15"/>
      <c r="K14" s="27"/>
      <c r="L14" s="30"/>
      <c r="M14" s="33"/>
      <c r="N14" s="4"/>
      <c r="O14" s="36"/>
      <c r="P14" s="46">
        <f t="shared" ref="P14:P33" si="0">SUM(F14:O14)*E14</f>
        <v>0</v>
      </c>
      <c r="Q14" s="10"/>
    </row>
    <row r="15" spans="1:17">
      <c r="A15" s="44" t="s">
        <v>16</v>
      </c>
      <c r="B15" s="3" t="s">
        <v>34</v>
      </c>
      <c r="C15" s="7">
        <v>6</v>
      </c>
      <c r="D15" s="40">
        <v>295</v>
      </c>
      <c r="E15" s="138">
        <v>5.5</v>
      </c>
      <c r="F15" s="13"/>
      <c r="G15" s="19"/>
      <c r="H15" s="22"/>
      <c r="I15" s="25"/>
      <c r="J15" s="16"/>
      <c r="K15" s="28"/>
      <c r="L15" s="31"/>
      <c r="M15" s="34"/>
      <c r="N15" s="2"/>
      <c r="O15" s="37"/>
      <c r="P15" s="46">
        <f t="shared" si="0"/>
        <v>0</v>
      </c>
      <c r="Q15" s="10"/>
    </row>
    <row r="16" spans="1:17">
      <c r="A16" s="44" t="s">
        <v>17</v>
      </c>
      <c r="B16" s="3" t="s">
        <v>34</v>
      </c>
      <c r="C16" s="7">
        <v>6</v>
      </c>
      <c r="D16" s="40">
        <v>280</v>
      </c>
      <c r="E16" s="139">
        <v>5</v>
      </c>
      <c r="F16" s="13"/>
      <c r="G16" s="19"/>
      <c r="H16" s="22"/>
      <c r="I16" s="25"/>
      <c r="J16" s="16"/>
      <c r="K16" s="28"/>
      <c r="L16" s="31"/>
      <c r="M16" s="34"/>
      <c r="N16" s="2"/>
      <c r="O16" s="37"/>
      <c r="P16" s="46">
        <f t="shared" si="0"/>
        <v>0</v>
      </c>
      <c r="Q16" s="10"/>
    </row>
    <row r="17" spans="1:17">
      <c r="A17" s="44" t="s">
        <v>18</v>
      </c>
      <c r="B17" s="3" t="s">
        <v>34</v>
      </c>
      <c r="C17" s="7">
        <v>6</v>
      </c>
      <c r="D17" s="40">
        <v>390</v>
      </c>
      <c r="E17" s="138">
        <v>7</v>
      </c>
      <c r="F17" s="13"/>
      <c r="G17" s="19"/>
      <c r="H17" s="22"/>
      <c r="I17" s="25"/>
      <c r="J17" s="16"/>
      <c r="K17" s="28"/>
      <c r="L17" s="31"/>
      <c r="M17" s="34"/>
      <c r="N17" s="2"/>
      <c r="O17" s="37"/>
      <c r="P17" s="46">
        <f t="shared" si="0"/>
        <v>0</v>
      </c>
      <c r="Q17" s="10"/>
    </row>
    <row r="18" spans="1:17">
      <c r="A18" s="44" t="s">
        <v>19</v>
      </c>
      <c r="B18" s="3" t="s">
        <v>34</v>
      </c>
      <c r="C18" s="7">
        <v>6</v>
      </c>
      <c r="D18" s="40">
        <v>327</v>
      </c>
      <c r="E18" s="138">
        <v>5.5</v>
      </c>
      <c r="F18" s="13"/>
      <c r="G18" s="19"/>
      <c r="H18" s="22"/>
      <c r="I18" s="25"/>
      <c r="J18" s="16"/>
      <c r="K18" s="28"/>
      <c r="L18" s="31"/>
      <c r="M18" s="34"/>
      <c r="N18" s="2"/>
      <c r="O18" s="37"/>
      <c r="P18" s="46">
        <f t="shared" si="0"/>
        <v>0</v>
      </c>
      <c r="Q18" s="10"/>
    </row>
    <row r="19" spans="1:17" ht="15.75" thickBot="1">
      <c r="A19" s="45" t="s">
        <v>20</v>
      </c>
      <c r="B19" s="42" t="s">
        <v>34</v>
      </c>
      <c r="C19" s="8">
        <v>6</v>
      </c>
      <c r="D19" s="41">
        <v>295</v>
      </c>
      <c r="E19" s="140">
        <v>5.5</v>
      </c>
      <c r="F19" s="14"/>
      <c r="G19" s="20"/>
      <c r="H19" s="23"/>
      <c r="I19" s="26"/>
      <c r="J19" s="17"/>
      <c r="K19" s="29"/>
      <c r="L19" s="32"/>
      <c r="M19" s="35"/>
      <c r="N19" s="6"/>
      <c r="O19" s="38"/>
      <c r="P19" s="47">
        <f t="shared" si="0"/>
        <v>0</v>
      </c>
      <c r="Q19" s="10"/>
    </row>
    <row r="20" spans="1:17" ht="15.75" thickTop="1">
      <c r="A20" s="43" t="s">
        <v>21</v>
      </c>
      <c r="B20" s="5" t="s">
        <v>35</v>
      </c>
      <c r="C20" s="9">
        <v>4</v>
      </c>
      <c r="D20" s="39">
        <v>527</v>
      </c>
      <c r="E20" s="137">
        <v>9.5</v>
      </c>
      <c r="F20" s="12"/>
      <c r="G20" s="18"/>
      <c r="H20" s="21"/>
      <c r="I20" s="24"/>
      <c r="J20" s="15"/>
      <c r="K20" s="27"/>
      <c r="L20" s="30"/>
      <c r="M20" s="33"/>
      <c r="N20" s="4"/>
      <c r="O20" s="36"/>
      <c r="P20" s="46">
        <f t="shared" si="0"/>
        <v>0</v>
      </c>
      <c r="Q20" s="10"/>
    </row>
    <row r="21" spans="1:17">
      <c r="A21" s="44" t="s">
        <v>22</v>
      </c>
      <c r="B21" s="3" t="s">
        <v>35</v>
      </c>
      <c r="C21" s="7">
        <v>4</v>
      </c>
      <c r="D21" s="40">
        <v>627</v>
      </c>
      <c r="E21" s="138">
        <v>11</v>
      </c>
      <c r="F21" s="12"/>
      <c r="G21" s="19"/>
      <c r="H21" s="22"/>
      <c r="I21" s="25"/>
      <c r="J21" s="16"/>
      <c r="K21" s="28"/>
      <c r="L21" s="31"/>
      <c r="M21" s="34"/>
      <c r="N21" s="2"/>
      <c r="O21" s="37"/>
      <c r="P21" s="46">
        <f t="shared" si="0"/>
        <v>0</v>
      </c>
      <c r="Q21" s="10"/>
    </row>
    <row r="22" spans="1:17">
      <c r="A22" s="44" t="s">
        <v>39</v>
      </c>
      <c r="B22" s="3" t="s">
        <v>35</v>
      </c>
      <c r="C22" s="7">
        <v>4</v>
      </c>
      <c r="D22" s="40">
        <v>627</v>
      </c>
      <c r="E22" s="138">
        <v>11</v>
      </c>
      <c r="F22" s="12"/>
      <c r="G22" s="19"/>
      <c r="H22" s="22"/>
      <c r="I22" s="25"/>
      <c r="J22" s="16"/>
      <c r="K22" s="28"/>
      <c r="L22" s="31"/>
      <c r="M22" s="34"/>
      <c r="N22" s="2"/>
      <c r="O22" s="37"/>
      <c r="P22" s="46">
        <f t="shared" si="0"/>
        <v>0</v>
      </c>
      <c r="Q22" s="10"/>
    </row>
    <row r="23" spans="1:17">
      <c r="A23" s="44" t="s">
        <v>23</v>
      </c>
      <c r="B23" s="3" t="s">
        <v>35</v>
      </c>
      <c r="C23" s="7">
        <v>4</v>
      </c>
      <c r="D23" s="40">
        <v>2139</v>
      </c>
      <c r="E23" s="138">
        <v>38</v>
      </c>
      <c r="F23" s="12"/>
      <c r="G23" s="19"/>
      <c r="H23" s="22"/>
      <c r="I23" s="25"/>
      <c r="J23" s="16"/>
      <c r="K23" s="28"/>
      <c r="L23" s="31"/>
      <c r="M23" s="34"/>
      <c r="N23" s="2"/>
      <c r="O23" s="37"/>
      <c r="P23" s="46">
        <f t="shared" si="0"/>
        <v>0</v>
      </c>
      <c r="Q23" s="10"/>
    </row>
    <row r="24" spans="1:17">
      <c r="A24" s="44" t="s">
        <v>24</v>
      </c>
      <c r="B24" s="3" t="s">
        <v>35</v>
      </c>
      <c r="C24" s="7">
        <v>4</v>
      </c>
      <c r="D24" s="40">
        <v>1569</v>
      </c>
      <c r="E24" s="138">
        <v>28</v>
      </c>
      <c r="F24" s="12"/>
      <c r="G24" s="19"/>
      <c r="H24" s="22"/>
      <c r="I24" s="25"/>
      <c r="J24" s="16"/>
      <c r="K24" s="28"/>
      <c r="L24" s="31"/>
      <c r="M24" s="34"/>
      <c r="N24" s="2"/>
      <c r="O24" s="37"/>
      <c r="P24" s="46">
        <f t="shared" si="0"/>
        <v>0</v>
      </c>
      <c r="Q24" s="10"/>
    </row>
    <row r="25" spans="1:17">
      <c r="A25" s="44" t="s">
        <v>25</v>
      </c>
      <c r="B25" s="3" t="s">
        <v>35</v>
      </c>
      <c r="C25" s="7">
        <v>4</v>
      </c>
      <c r="D25" s="40">
        <v>1320</v>
      </c>
      <c r="E25" s="138">
        <v>23.5</v>
      </c>
      <c r="F25" s="12"/>
      <c r="G25" s="19"/>
      <c r="H25" s="22"/>
      <c r="I25" s="25"/>
      <c r="J25" s="16"/>
      <c r="K25" s="28"/>
      <c r="L25" s="31"/>
      <c r="M25" s="34"/>
      <c r="N25" s="2"/>
      <c r="O25" s="37"/>
      <c r="P25" s="46">
        <f t="shared" si="0"/>
        <v>0</v>
      </c>
      <c r="Q25" s="10"/>
    </row>
    <row r="26" spans="1:17">
      <c r="A26" s="44" t="s">
        <v>26</v>
      </c>
      <c r="B26" s="3" t="s">
        <v>35</v>
      </c>
      <c r="C26" s="7">
        <v>4</v>
      </c>
      <c r="D26" s="40">
        <v>1787</v>
      </c>
      <c r="E26" s="138">
        <v>32</v>
      </c>
      <c r="F26" s="12"/>
      <c r="G26" s="19"/>
      <c r="H26" s="22"/>
      <c r="I26" s="25"/>
      <c r="J26" s="16"/>
      <c r="K26" s="28"/>
      <c r="L26" s="31"/>
      <c r="M26" s="34"/>
      <c r="N26" s="2"/>
      <c r="O26" s="37"/>
      <c r="P26" s="46">
        <f t="shared" si="0"/>
        <v>0</v>
      </c>
      <c r="Q26" s="10"/>
    </row>
    <row r="27" spans="1:17" ht="15.75" thickBot="1">
      <c r="A27" s="45" t="s">
        <v>27</v>
      </c>
      <c r="B27" s="42" t="s">
        <v>35</v>
      </c>
      <c r="C27" s="8">
        <v>4</v>
      </c>
      <c r="D27" s="41">
        <v>1075</v>
      </c>
      <c r="E27" s="140">
        <v>19.5</v>
      </c>
      <c r="F27" s="14"/>
      <c r="G27" s="20"/>
      <c r="H27" s="23"/>
      <c r="I27" s="26"/>
      <c r="J27" s="17"/>
      <c r="K27" s="29"/>
      <c r="L27" s="32"/>
      <c r="M27" s="35"/>
      <c r="N27" s="6"/>
      <c r="O27" s="38"/>
      <c r="P27" s="47">
        <f t="shared" si="0"/>
        <v>0</v>
      </c>
      <c r="Q27" s="10"/>
    </row>
    <row r="28" spans="1:17" ht="15.75" thickTop="1">
      <c r="A28" s="43" t="s">
        <v>28</v>
      </c>
      <c r="B28" s="5" t="s">
        <v>36</v>
      </c>
      <c r="C28" s="9">
        <v>2</v>
      </c>
      <c r="D28" s="39">
        <v>990</v>
      </c>
      <c r="E28" s="137">
        <v>17.5</v>
      </c>
      <c r="F28" s="12"/>
      <c r="G28" s="18"/>
      <c r="H28" s="21"/>
      <c r="I28" s="24"/>
      <c r="J28" s="15"/>
      <c r="K28" s="27"/>
      <c r="L28" s="30"/>
      <c r="M28" s="33"/>
      <c r="N28" s="4"/>
      <c r="O28" s="36"/>
      <c r="P28" s="46">
        <f t="shared" si="0"/>
        <v>0</v>
      </c>
      <c r="Q28" s="10"/>
    </row>
    <row r="29" spans="1:17">
      <c r="A29" s="44" t="s">
        <v>29</v>
      </c>
      <c r="B29" s="3" t="s">
        <v>36</v>
      </c>
      <c r="C29" s="7">
        <v>2</v>
      </c>
      <c r="D29" s="40">
        <v>1862</v>
      </c>
      <c r="E29" s="138">
        <v>33</v>
      </c>
      <c r="F29" s="13"/>
      <c r="G29" s="19"/>
      <c r="H29" s="22"/>
      <c r="I29" s="25"/>
      <c r="J29" s="16"/>
      <c r="K29" s="28"/>
      <c r="L29" s="31"/>
      <c r="M29" s="34"/>
      <c r="N29" s="2"/>
      <c r="O29" s="37"/>
      <c r="P29" s="46">
        <f t="shared" si="0"/>
        <v>0</v>
      </c>
      <c r="Q29" s="10"/>
    </row>
    <row r="30" spans="1:17">
      <c r="A30" s="44" t="s">
        <v>30</v>
      </c>
      <c r="B30" s="3" t="s">
        <v>36</v>
      </c>
      <c r="C30" s="7">
        <v>2</v>
      </c>
      <c r="D30" s="40">
        <v>1963</v>
      </c>
      <c r="E30" s="138">
        <v>35</v>
      </c>
      <c r="F30" s="13"/>
      <c r="G30" s="19"/>
      <c r="H30" s="22"/>
      <c r="I30" s="25"/>
      <c r="J30" s="16"/>
      <c r="K30" s="28"/>
      <c r="L30" s="31"/>
      <c r="M30" s="34"/>
      <c r="N30" s="2"/>
      <c r="O30" s="37"/>
      <c r="P30" s="46">
        <f t="shared" si="0"/>
        <v>0</v>
      </c>
      <c r="Q30" s="10"/>
    </row>
    <row r="31" spans="1:17">
      <c r="A31" s="44" t="s">
        <v>31</v>
      </c>
      <c r="B31" s="3" t="s">
        <v>36</v>
      </c>
      <c r="C31" s="7">
        <v>2</v>
      </c>
      <c r="D31" s="40">
        <v>2100</v>
      </c>
      <c r="E31" s="138">
        <v>37.5</v>
      </c>
      <c r="F31" s="13"/>
      <c r="G31" s="19"/>
      <c r="H31" s="22"/>
      <c r="I31" s="25"/>
      <c r="J31" s="16"/>
      <c r="K31" s="28"/>
      <c r="L31" s="31"/>
      <c r="M31" s="34"/>
      <c r="N31" s="2"/>
      <c r="O31" s="37"/>
      <c r="P31" s="46">
        <f t="shared" si="0"/>
        <v>0</v>
      </c>
      <c r="Q31" s="10"/>
    </row>
    <row r="32" spans="1:17">
      <c r="A32" s="44" t="s">
        <v>32</v>
      </c>
      <c r="B32" s="3" t="s">
        <v>36</v>
      </c>
      <c r="C32" s="7">
        <v>2</v>
      </c>
      <c r="D32" s="40">
        <v>2333</v>
      </c>
      <c r="E32" s="138">
        <v>41.5</v>
      </c>
      <c r="F32" s="13"/>
      <c r="G32" s="19"/>
      <c r="H32" s="22"/>
      <c r="I32" s="25"/>
      <c r="J32" s="16"/>
      <c r="K32" s="28"/>
      <c r="L32" s="31"/>
      <c r="M32" s="34"/>
      <c r="N32" s="2"/>
      <c r="O32" s="37"/>
      <c r="P32" s="46">
        <f t="shared" si="0"/>
        <v>0</v>
      </c>
      <c r="Q32" s="10"/>
    </row>
    <row r="33" spans="1:17" ht="15.75" thickBot="1">
      <c r="A33" s="45" t="s">
        <v>33</v>
      </c>
      <c r="B33" s="42" t="s">
        <v>36</v>
      </c>
      <c r="C33" s="8">
        <v>2</v>
      </c>
      <c r="D33" s="41">
        <v>1788</v>
      </c>
      <c r="E33" s="140">
        <v>32</v>
      </c>
      <c r="F33" s="14"/>
      <c r="G33" s="20"/>
      <c r="H33" s="23"/>
      <c r="I33" s="26"/>
      <c r="J33" s="17"/>
      <c r="K33" s="29"/>
      <c r="L33" s="32"/>
      <c r="M33" s="35"/>
      <c r="N33" s="6"/>
      <c r="O33" s="38"/>
      <c r="P33" s="47">
        <f t="shared" si="0"/>
        <v>0</v>
      </c>
      <c r="Q33" s="10"/>
    </row>
    <row r="34" spans="1:17" ht="16.5" thickTop="1" thickBot="1">
      <c r="A34" s="72" t="s">
        <v>44</v>
      </c>
      <c r="B34" s="75"/>
      <c r="C34" s="73">
        <v>1</v>
      </c>
      <c r="D34" s="74">
        <v>6400</v>
      </c>
      <c r="E34" s="141">
        <v>75</v>
      </c>
      <c r="F34" s="14"/>
      <c r="G34" s="20"/>
      <c r="H34" s="23"/>
      <c r="I34" s="26"/>
      <c r="J34" s="17"/>
      <c r="K34" s="29"/>
      <c r="L34" s="32"/>
      <c r="M34" s="35"/>
      <c r="N34" s="6"/>
      <c r="O34" s="38"/>
      <c r="P34" s="47">
        <f>SUM(F34:O34)*E34</f>
        <v>0</v>
      </c>
    </row>
    <row r="35" spans="1:17" ht="32.25" customHeight="1" thickTop="1">
      <c r="A35" s="85" t="s">
        <v>40</v>
      </c>
      <c r="B35" s="88" t="s">
        <v>41</v>
      </c>
      <c r="C35" s="91">
        <v>80</v>
      </c>
      <c r="D35" s="88">
        <v>22717</v>
      </c>
      <c r="E35" s="142">
        <v>364.5</v>
      </c>
      <c r="F35" s="70"/>
      <c r="G35" s="52"/>
      <c r="H35" s="53"/>
      <c r="I35" s="54"/>
      <c r="J35" s="55"/>
      <c r="K35" s="56"/>
      <c r="L35" s="57"/>
      <c r="M35" s="58"/>
      <c r="N35" s="51"/>
      <c r="O35" s="59"/>
      <c r="P35" s="60">
        <f>SUM(F35:O35)*E35</f>
        <v>0</v>
      </c>
      <c r="Q35" s="49"/>
    </row>
    <row r="36" spans="1:17" ht="0.75" customHeight="1" thickBot="1">
      <c r="A36" s="87"/>
      <c r="B36" s="89"/>
      <c r="C36" s="92"/>
      <c r="D36" s="89"/>
      <c r="E36" s="143"/>
      <c r="F36" s="71"/>
      <c r="G36" s="61"/>
      <c r="H36" s="62"/>
      <c r="I36" s="63"/>
      <c r="J36" s="64"/>
      <c r="K36" s="65"/>
      <c r="L36" s="66"/>
      <c r="M36" s="67"/>
      <c r="N36" s="50"/>
      <c r="O36" s="68"/>
      <c r="P36" s="69"/>
      <c r="Q36" s="48"/>
    </row>
    <row r="37" spans="1:17" ht="15.75" thickTop="1">
      <c r="A37" s="85" t="s">
        <v>43</v>
      </c>
      <c r="B37" s="88" t="s">
        <v>42</v>
      </c>
      <c r="C37" s="91">
        <v>24</v>
      </c>
      <c r="D37" s="88">
        <v>4162</v>
      </c>
      <c r="E37" s="142">
        <v>65</v>
      </c>
      <c r="F37" s="83"/>
      <c r="G37" s="94"/>
      <c r="H37" s="96"/>
      <c r="I37" s="98"/>
      <c r="J37" s="100"/>
      <c r="K37" s="102"/>
      <c r="L37" s="79"/>
      <c r="M37" s="81"/>
      <c r="N37" s="113"/>
      <c r="O37" s="115"/>
      <c r="P37" s="117">
        <f>SUM(F37:O37)*E37</f>
        <v>0</v>
      </c>
      <c r="Q37" s="49"/>
    </row>
    <row r="38" spans="1:17">
      <c r="A38" s="86"/>
      <c r="B38" s="90"/>
      <c r="C38" s="93"/>
      <c r="D38" s="90"/>
      <c r="E38" s="144"/>
      <c r="F38" s="84"/>
      <c r="G38" s="95"/>
      <c r="H38" s="97"/>
      <c r="I38" s="99"/>
      <c r="J38" s="101"/>
      <c r="K38" s="103"/>
      <c r="L38" s="80"/>
      <c r="M38" s="82"/>
      <c r="N38" s="114"/>
      <c r="O38" s="116"/>
      <c r="P38" s="118"/>
      <c r="Q38" s="48"/>
    </row>
    <row r="41" spans="1:17">
      <c r="P41" s="76" t="s">
        <v>38</v>
      </c>
      <c r="Q41" s="78">
        <f>SUM(P18:P38)</f>
        <v>0</v>
      </c>
    </row>
    <row r="42" spans="1:17">
      <c r="P42" s="77"/>
      <c r="Q42" s="77"/>
    </row>
  </sheetData>
  <mergeCells count="40">
    <mergeCell ref="A12:A13"/>
    <mergeCell ref="B12:B13"/>
    <mergeCell ref="C12:C13"/>
    <mergeCell ref="E12:E13"/>
    <mergeCell ref="D12:D13"/>
    <mergeCell ref="N12:N13"/>
    <mergeCell ref="O12:O13"/>
    <mergeCell ref="P12:P13"/>
    <mergeCell ref="F12:F13"/>
    <mergeCell ref="G12:G13"/>
    <mergeCell ref="H12:H13"/>
    <mergeCell ref="I12:I13"/>
    <mergeCell ref="J12:J13"/>
    <mergeCell ref="K12:K13"/>
    <mergeCell ref="G1:J10"/>
    <mergeCell ref="L12:L13"/>
    <mergeCell ref="M12:M13"/>
    <mergeCell ref="D35:D36"/>
    <mergeCell ref="D37:D38"/>
    <mergeCell ref="E35:E36"/>
    <mergeCell ref="E37:E38"/>
    <mergeCell ref="G37:G38"/>
    <mergeCell ref="A37:A38"/>
    <mergeCell ref="A35:A36"/>
    <mergeCell ref="B35:B36"/>
    <mergeCell ref="B37:B38"/>
    <mergeCell ref="C35:C36"/>
    <mergeCell ref="C37:C38"/>
    <mergeCell ref="P41:P42"/>
    <mergeCell ref="Q41:Q42"/>
    <mergeCell ref="L37:L38"/>
    <mergeCell ref="M37:M38"/>
    <mergeCell ref="F37:F38"/>
    <mergeCell ref="H37:H38"/>
    <mergeCell ref="I37:I38"/>
    <mergeCell ref="J37:J38"/>
    <mergeCell ref="K37:K38"/>
    <mergeCell ref="N37:N38"/>
    <mergeCell ref="O37:O38"/>
    <mergeCell ref="P37:P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Mario</cp:lastModifiedBy>
  <dcterms:created xsi:type="dcterms:W3CDTF">2026-03-02T22:38:14Z</dcterms:created>
  <dcterms:modified xsi:type="dcterms:W3CDTF">2026-03-15T01:40:51Z</dcterms:modified>
</cp:coreProperties>
</file>